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B9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B8" i="1"/>
  <c r="D7" i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C7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F14" i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E14" i="1"/>
  <c r="S15" i="1" l="1"/>
  <c r="B16" i="1"/>
  <c r="C15" i="1"/>
  <c r="C16" i="1" s="1"/>
  <c r="B15" i="1"/>
  <c r="Q15" i="1" l="1"/>
  <c r="M15" i="1"/>
  <c r="I15" i="1"/>
  <c r="E15" i="1"/>
  <c r="P15" i="1"/>
  <c r="L15" i="1"/>
  <c r="H15" i="1"/>
  <c r="D15" i="1"/>
  <c r="O15" i="1"/>
  <c r="K15" i="1"/>
  <c r="G15" i="1"/>
  <c r="R15" i="1"/>
  <c r="N15" i="1"/>
  <c r="J15" i="1"/>
  <c r="F15" i="1"/>
</calcChain>
</file>

<file path=xl/sharedStrings.xml><?xml version="1.0" encoding="utf-8"?>
<sst xmlns="http://schemas.openxmlformats.org/spreadsheetml/2006/main" count="18" uniqueCount="11">
  <si>
    <t>TABELA DE VENCIMENTOS 25 HORAS</t>
  </si>
  <si>
    <t>CLASSE</t>
  </si>
  <si>
    <t>A</t>
  </si>
  <si>
    <t>B</t>
  </si>
  <si>
    <t xml:space="preserve">C </t>
  </si>
  <si>
    <t xml:space="preserve"> TABELA DE VENCIMENTOS 20 HORAS </t>
  </si>
  <si>
    <t>VENCIMENTOS PROFESSORES 2021</t>
  </si>
  <si>
    <t>16*</t>
  </si>
  <si>
    <t>17*</t>
  </si>
  <si>
    <t>18*</t>
  </si>
  <si>
    <t>*Adicional de Incentivo Funcional, conforme disposto no artigo 77 da Lei 1.720/2015.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</si>
</sst>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tabSelected="1" workbookViewId="0">
      <selection activeCell="J27" sqref="J27"/>
    </sheetView>
  </sheetViews>
  <sheetFormatPr defaultRowHeight="15" x14ac:dyDescent="0.25"/>
  <cols>
    <col min="1" max="1" width="10.85546875" customWidth="1"/>
    <col min="2" max="19" width="11.28515625" bestFit="1" customWidth="1"/>
  </cols>
  <sheetData>
    <row r="2" spans="1:19" ht="33.75" customHeight="1" x14ac:dyDescent="0.25">
      <c r="A2" s="7" t="s">
        <v>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2.25" customHeight="1" x14ac:dyDescent="0.2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0.25" customHeight="1" x14ac:dyDescent="0.25">
      <c r="A6" s="4" t="s">
        <v>1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2" t="s">
        <v>7</v>
      </c>
      <c r="R6" s="2" t="s">
        <v>8</v>
      </c>
      <c r="S6" s="2" t="s">
        <v>9</v>
      </c>
    </row>
    <row r="7" spans="1:19" ht="15.75" x14ac:dyDescent="0.25">
      <c r="A7" s="4" t="s">
        <v>2</v>
      </c>
      <c r="B7" s="5">
        <v>1805.92</v>
      </c>
      <c r="C7" s="5">
        <f>B7*0.03+B7</f>
        <v>1860.0976000000001</v>
      </c>
      <c r="D7" s="5">
        <f t="shared" ref="D7:S7" si="0">C7*0.03+C7</f>
        <v>1915.9005280000001</v>
      </c>
      <c r="E7" s="5">
        <f t="shared" si="0"/>
        <v>1973.37754384</v>
      </c>
      <c r="F7" s="5">
        <f t="shared" si="0"/>
        <v>2032.5788701552001</v>
      </c>
      <c r="G7" s="5">
        <f t="shared" si="0"/>
        <v>2093.5562362598562</v>
      </c>
      <c r="H7" s="5">
        <f t="shared" si="0"/>
        <v>2156.3629233476518</v>
      </c>
      <c r="I7" s="5">
        <f t="shared" si="0"/>
        <v>2221.0538110480811</v>
      </c>
      <c r="J7" s="5">
        <f t="shared" si="0"/>
        <v>2287.6854253795236</v>
      </c>
      <c r="K7" s="5">
        <f t="shared" si="0"/>
        <v>2356.3159881409092</v>
      </c>
      <c r="L7" s="5">
        <f t="shared" si="0"/>
        <v>2427.0054677851367</v>
      </c>
      <c r="M7" s="5">
        <f t="shared" si="0"/>
        <v>2499.8156318186907</v>
      </c>
      <c r="N7" s="5">
        <f t="shared" si="0"/>
        <v>2574.8101007732512</v>
      </c>
      <c r="O7" s="5">
        <f t="shared" si="0"/>
        <v>2652.0544037964487</v>
      </c>
      <c r="P7" s="5">
        <f t="shared" si="0"/>
        <v>2731.6160359103424</v>
      </c>
      <c r="Q7" s="3">
        <f t="shared" si="0"/>
        <v>2813.5645169876525</v>
      </c>
      <c r="R7" s="3">
        <f t="shared" si="0"/>
        <v>2897.9714524972819</v>
      </c>
      <c r="S7" s="3">
        <f t="shared" si="0"/>
        <v>2984.9105960722004</v>
      </c>
    </row>
    <row r="8" spans="1:19" ht="15.75" x14ac:dyDescent="0.25">
      <c r="A8" s="4" t="s">
        <v>3</v>
      </c>
      <c r="B8" s="5">
        <f>B7*0.18+B7</f>
        <v>2130.9856</v>
      </c>
      <c r="C8" s="5">
        <f t="shared" ref="C8:S8" si="1">C7*0.18+C7</f>
        <v>2194.915168</v>
      </c>
      <c r="D8" s="5">
        <f t="shared" si="1"/>
        <v>2260.7626230400001</v>
      </c>
      <c r="E8" s="5">
        <f t="shared" si="1"/>
        <v>2328.5855017312001</v>
      </c>
      <c r="F8" s="5">
        <f t="shared" si="1"/>
        <v>2398.4430667831361</v>
      </c>
      <c r="G8" s="5">
        <f t="shared" si="1"/>
        <v>2470.3963587866301</v>
      </c>
      <c r="H8" s="5">
        <f t="shared" si="1"/>
        <v>2544.5082495502293</v>
      </c>
      <c r="I8" s="5">
        <f t="shared" si="1"/>
        <v>2620.8434970367357</v>
      </c>
      <c r="J8" s="5">
        <f t="shared" si="1"/>
        <v>2699.4688019478381</v>
      </c>
      <c r="K8" s="5">
        <f t="shared" si="1"/>
        <v>2780.4528660062729</v>
      </c>
      <c r="L8" s="5">
        <f t="shared" si="1"/>
        <v>2863.8664519864615</v>
      </c>
      <c r="M8" s="5">
        <f t="shared" si="1"/>
        <v>2949.782445546055</v>
      </c>
      <c r="N8" s="5">
        <f t="shared" si="1"/>
        <v>3038.2759189124363</v>
      </c>
      <c r="O8" s="5">
        <f t="shared" si="1"/>
        <v>3129.4241964798093</v>
      </c>
      <c r="P8" s="5">
        <f t="shared" si="1"/>
        <v>3223.3069223742041</v>
      </c>
      <c r="Q8" s="3">
        <f t="shared" si="1"/>
        <v>3320.0061300454299</v>
      </c>
      <c r="R8" s="3">
        <f t="shared" si="1"/>
        <v>3419.6063139467924</v>
      </c>
      <c r="S8" s="3">
        <f t="shared" si="1"/>
        <v>3522.1945033651964</v>
      </c>
    </row>
    <row r="9" spans="1:19" ht="15.75" x14ac:dyDescent="0.25">
      <c r="A9" s="4" t="s">
        <v>4</v>
      </c>
      <c r="B9" s="5">
        <f>B8*0.1+B8</f>
        <v>2344.0841599999999</v>
      </c>
      <c r="C9" s="5">
        <f t="shared" ref="C9:S9" si="2">C8*0.1+C8</f>
        <v>2414.4066848000002</v>
      </c>
      <c r="D9" s="5">
        <f t="shared" si="2"/>
        <v>2486.8388853440001</v>
      </c>
      <c r="E9" s="5">
        <f t="shared" si="2"/>
        <v>2561.4440519043201</v>
      </c>
      <c r="F9" s="5">
        <f t="shared" si="2"/>
        <v>2638.2873734614495</v>
      </c>
      <c r="G9" s="5">
        <f t="shared" si="2"/>
        <v>2717.435994665293</v>
      </c>
      <c r="H9" s="5">
        <f t="shared" si="2"/>
        <v>2798.9590745052524</v>
      </c>
      <c r="I9" s="5">
        <f t="shared" si="2"/>
        <v>2882.9278467404092</v>
      </c>
      <c r="J9" s="5">
        <f t="shared" si="2"/>
        <v>2969.4156821426218</v>
      </c>
      <c r="K9" s="5">
        <f t="shared" si="2"/>
        <v>3058.4981526069</v>
      </c>
      <c r="L9" s="5">
        <f t="shared" si="2"/>
        <v>3150.2530971851074</v>
      </c>
      <c r="M9" s="5">
        <f t="shared" si="2"/>
        <v>3244.7606901006607</v>
      </c>
      <c r="N9" s="5">
        <f t="shared" si="2"/>
        <v>3342.1035108036799</v>
      </c>
      <c r="O9" s="5">
        <f t="shared" si="2"/>
        <v>3442.3666161277902</v>
      </c>
      <c r="P9" s="5">
        <f t="shared" si="2"/>
        <v>3545.6376146116245</v>
      </c>
      <c r="Q9" s="3">
        <f t="shared" si="2"/>
        <v>3652.006743049973</v>
      </c>
      <c r="R9" s="3">
        <f t="shared" si="2"/>
        <v>3761.5669453414716</v>
      </c>
      <c r="S9" s="3">
        <f t="shared" si="2"/>
        <v>3874.4139537017163</v>
      </c>
    </row>
    <row r="10" spans="1:19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7.75" customHeight="1" x14ac:dyDescent="0.25">
      <c r="A11" s="6" t="s">
        <v>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75" customHeight="1" x14ac:dyDescent="0.25">
      <c r="A13" s="4" t="s">
        <v>1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4">
        <v>12</v>
      </c>
      <c r="N13" s="4">
        <v>13</v>
      </c>
      <c r="O13" s="4">
        <v>14</v>
      </c>
      <c r="P13" s="4">
        <v>15</v>
      </c>
      <c r="Q13" s="2" t="s">
        <v>7</v>
      </c>
      <c r="R13" s="2" t="s">
        <v>8</v>
      </c>
      <c r="S13" s="2" t="s">
        <v>9</v>
      </c>
    </row>
    <row r="14" spans="1:19" ht="15.75" x14ac:dyDescent="0.25">
      <c r="A14" s="4" t="s">
        <v>2</v>
      </c>
      <c r="B14" s="5">
        <v>1444.72</v>
      </c>
      <c r="C14" s="5">
        <v>1488.06</v>
      </c>
      <c r="D14" s="5">
        <v>1532.7</v>
      </c>
      <c r="E14" s="5">
        <f>D14*0.03+D14</f>
        <v>1578.681</v>
      </c>
      <c r="F14" s="5">
        <f t="shared" ref="F14:S14" si="3">E14*0.03+E14</f>
        <v>1626.04143</v>
      </c>
      <c r="G14" s="5">
        <f t="shared" si="3"/>
        <v>1674.8226729</v>
      </c>
      <c r="H14" s="5">
        <f t="shared" si="3"/>
        <v>1725.0673530870001</v>
      </c>
      <c r="I14" s="5">
        <f t="shared" si="3"/>
        <v>1776.8193736796102</v>
      </c>
      <c r="J14" s="5">
        <f t="shared" si="3"/>
        <v>1830.1239548899985</v>
      </c>
      <c r="K14" s="5">
        <f t="shared" si="3"/>
        <v>1885.0276735366983</v>
      </c>
      <c r="L14" s="5">
        <f t="shared" si="3"/>
        <v>1941.5785037427993</v>
      </c>
      <c r="M14" s="5">
        <f t="shared" si="3"/>
        <v>1999.8258588550832</v>
      </c>
      <c r="N14" s="5">
        <f t="shared" si="3"/>
        <v>2059.8206346207357</v>
      </c>
      <c r="O14" s="5">
        <f t="shared" si="3"/>
        <v>2121.6152536593577</v>
      </c>
      <c r="P14" s="5">
        <f t="shared" si="3"/>
        <v>2185.2637112691382</v>
      </c>
      <c r="Q14" s="3">
        <f t="shared" si="3"/>
        <v>2250.8216226072122</v>
      </c>
      <c r="R14" s="3">
        <f t="shared" si="3"/>
        <v>2318.3462712854284</v>
      </c>
      <c r="S14" s="3">
        <f t="shared" si="3"/>
        <v>2387.8966594239914</v>
      </c>
    </row>
    <row r="15" spans="1:19" ht="15.75" x14ac:dyDescent="0.25">
      <c r="A15" s="4" t="s">
        <v>3</v>
      </c>
      <c r="B15" s="5">
        <f>B14*0.18+B14</f>
        <v>1704.7696000000001</v>
      </c>
      <c r="C15" s="5">
        <f t="shared" ref="C15" si="4">C14*0.18+C14</f>
        <v>1755.9107999999999</v>
      </c>
      <c r="D15" s="5">
        <f t="shared" ref="D15" si="5">D14*0.18+D14</f>
        <v>1808.586</v>
      </c>
      <c r="E15" s="5">
        <f t="shared" ref="E15" si="6">E14*0.18+E14</f>
        <v>1862.84358</v>
      </c>
      <c r="F15" s="5">
        <f t="shared" ref="F15" si="7">F14*0.18+F14</f>
        <v>1918.7288874000001</v>
      </c>
      <c r="G15" s="5">
        <f t="shared" ref="G15" si="8">G14*0.18+G14</f>
        <v>1976.2907540220001</v>
      </c>
      <c r="H15" s="5">
        <f t="shared" ref="H15" si="9">H14*0.18+H14</f>
        <v>2035.5794766426602</v>
      </c>
      <c r="I15" s="5">
        <f t="shared" ref="I15" si="10">I14*0.18+I14</f>
        <v>2096.6468609419398</v>
      </c>
      <c r="J15" s="5">
        <f t="shared" ref="J15" si="11">J14*0.18+J14</f>
        <v>2159.5462667701981</v>
      </c>
      <c r="K15" s="5">
        <f t="shared" ref="K15" si="12">K14*0.18+K14</f>
        <v>2224.3326547733041</v>
      </c>
      <c r="L15" s="5">
        <f t="shared" ref="L15" si="13">L14*0.18+L14</f>
        <v>2291.062634416503</v>
      </c>
      <c r="M15" s="5">
        <f t="shared" ref="M15" si="14">M14*0.18+M14</f>
        <v>2359.7945134489983</v>
      </c>
      <c r="N15" s="5">
        <f t="shared" ref="N15" si="15">N14*0.18+N14</f>
        <v>2430.5883488524682</v>
      </c>
      <c r="O15" s="5">
        <f t="shared" ref="O15" si="16">O14*0.18+O14</f>
        <v>2503.5059993180421</v>
      </c>
      <c r="P15" s="5">
        <f t="shared" ref="P15" si="17">P14*0.18+P14</f>
        <v>2578.611179297583</v>
      </c>
      <c r="Q15" s="3">
        <f t="shared" ref="Q15" si="18">Q14*0.18+Q14</f>
        <v>2655.9695146765102</v>
      </c>
      <c r="R15" s="3">
        <f t="shared" ref="R15" si="19">R14*0.18+R14</f>
        <v>2735.6486001168055</v>
      </c>
      <c r="S15" s="3">
        <f t="shared" ref="S15" si="20">S14*0.18+S14</f>
        <v>2817.7180581203097</v>
      </c>
    </row>
    <row r="16" spans="1:19" ht="15.75" x14ac:dyDescent="0.25">
      <c r="A16" s="4" t="s">
        <v>4</v>
      </c>
      <c r="B16" s="5">
        <f>B15*0.1+B15</f>
        <v>1875.24656</v>
      </c>
      <c r="C16" s="5">
        <f t="shared" ref="C16:S16" si="21">C15*0.1+C15</f>
        <v>1931.5018799999998</v>
      </c>
      <c r="D16" s="5">
        <f t="shared" si="21"/>
        <v>1989.4446</v>
      </c>
      <c r="E16" s="5">
        <f t="shared" si="21"/>
        <v>2049.1279380000001</v>
      </c>
      <c r="F16" s="5">
        <f t="shared" si="21"/>
        <v>2110.6017761399999</v>
      </c>
      <c r="G16" s="5">
        <f t="shared" si="21"/>
        <v>2173.9198294242001</v>
      </c>
      <c r="H16" s="5">
        <f t="shared" si="21"/>
        <v>2239.1374243069263</v>
      </c>
      <c r="I16" s="5">
        <f t="shared" si="21"/>
        <v>2306.311547036134</v>
      </c>
      <c r="J16" s="5">
        <f t="shared" si="21"/>
        <v>2375.500893447218</v>
      </c>
      <c r="K16" s="5">
        <f t="shared" si="21"/>
        <v>2446.7659202506343</v>
      </c>
      <c r="L16" s="5">
        <f t="shared" si="21"/>
        <v>2520.1688978581533</v>
      </c>
      <c r="M16" s="5">
        <f t="shared" si="21"/>
        <v>2595.7739647938979</v>
      </c>
      <c r="N16" s="5">
        <f t="shared" si="21"/>
        <v>2673.6471837377148</v>
      </c>
      <c r="O16" s="5">
        <f t="shared" si="21"/>
        <v>2753.8565992498461</v>
      </c>
      <c r="P16" s="5">
        <f t="shared" si="21"/>
        <v>2836.4722972273412</v>
      </c>
      <c r="Q16" s="3">
        <f t="shared" si="21"/>
        <v>2921.5664661441615</v>
      </c>
      <c r="R16" s="3">
        <f t="shared" si="21"/>
        <v>3009.2134601284861</v>
      </c>
      <c r="S16" s="3">
        <f t="shared" si="21"/>
        <v>3099.4898639323405</v>
      </c>
    </row>
    <row r="17" spans="1:19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22" spans="1:19" ht="24" customHeight="1" x14ac:dyDescent="0.25">
      <c r="A22" s="8" t="s">
        <v>10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</sheetData>
  <mergeCells count="4">
    <mergeCell ref="A4:S4"/>
    <mergeCell ref="A11:S11"/>
    <mergeCell ref="A2:S2"/>
    <mergeCell ref="A22:S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2021-10-01T14:38:05Z</dcterms:modified>
</cp:coreProperties>
</file>