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IP - RIBEIRÃO DO PINHAL\Odair - Triolãndia\1612280\"/>
    </mc:Choice>
  </mc:AlternateContent>
  <xr:revisionPtr revIDLastSave="0" documentId="13_ncr:1_{D5F0D3FB-B743-44F2-8BAB-1F53DC2F099D}" xr6:coauthVersionLast="47" xr6:coauthVersionMax="47" xr10:uidLastSave="{00000000-0000-0000-0000-000000000000}"/>
  <bookViews>
    <workbookView xWindow="28680" yWindow="-90" windowWidth="29040" windowHeight="15720" xr2:uid="{43DD90F0-9078-4E56-A265-B556FA27A169}"/>
  </bookViews>
  <sheets>
    <sheet name="CONTA_IP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1" l="1"/>
  <c r="O3" i="1"/>
  <c r="O4" i="1"/>
  <c r="O19" i="1" s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W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 l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T19" i="1" l="1"/>
  <c r="V19" i="1"/>
  <c r="U19" i="1" l="1"/>
  <c r="S19" i="1" l="1"/>
  <c r="R19" i="1"/>
  <c r="Q19" i="1" l="1"/>
</calcChain>
</file>

<file path=xl/sharedStrings.xml><?xml version="1.0" encoding="utf-8"?>
<sst xmlns="http://schemas.openxmlformats.org/spreadsheetml/2006/main" count="39" uniqueCount="39">
  <si>
    <t>RUA</t>
  </si>
  <si>
    <t>Av. do Contorno</t>
  </si>
  <si>
    <t>Av. das Américas</t>
  </si>
  <si>
    <t>Três</t>
  </si>
  <si>
    <t>Quatro</t>
  </si>
  <si>
    <t>B</t>
  </si>
  <si>
    <t>Sete</t>
  </si>
  <si>
    <t>D</t>
  </si>
  <si>
    <t>Av. Júlio Faráh</t>
  </si>
  <si>
    <t>Seis</t>
  </si>
  <si>
    <t>E</t>
  </si>
  <si>
    <t>C</t>
  </si>
  <si>
    <t>Cinco/Bahia</t>
  </si>
  <si>
    <t>Santa Catarina/Jocian Hiéu</t>
  </si>
  <si>
    <t>Paraná/Dois</t>
  </si>
  <si>
    <t>Sergipe/Um</t>
  </si>
  <si>
    <t>Santa Helena/Igreja</t>
  </si>
  <si>
    <t>São Paulo/Oito</t>
  </si>
  <si>
    <t>B300/12m</t>
  </si>
  <si>
    <t>D150/10.5m</t>
  </si>
  <si>
    <t>D150/9m</t>
  </si>
  <si>
    <t>D200/10.5m</t>
  </si>
  <si>
    <t>B300/9m</t>
  </si>
  <si>
    <t>B300/10.5m</t>
  </si>
  <si>
    <t>B500/10.5m</t>
  </si>
  <si>
    <t>B600/10.5m</t>
  </si>
  <si>
    <t>B600/12m</t>
  </si>
  <si>
    <t>B1000/10.5m</t>
  </si>
  <si>
    <t>Quad/9m</t>
  </si>
  <si>
    <t>Quad/10m</t>
  </si>
  <si>
    <t>B300/11m</t>
  </si>
  <si>
    <t>CABO 04</t>
  </si>
  <si>
    <t>CABO 02</t>
  </si>
  <si>
    <t>CABO 2/0</t>
  </si>
  <si>
    <t>35mm</t>
  </si>
  <si>
    <t>70mm</t>
  </si>
  <si>
    <t>25mm</t>
  </si>
  <si>
    <t>TOTAL-POSTES</t>
  </si>
  <si>
    <t>TOTAL-CABOS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</si>
</sst>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double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2" xfId="0" applyFont="1" applyFill="1" applyBorder="1"/>
    <xf numFmtId="0" fontId="2" fillId="2" borderId="4" xfId="0" applyFont="1" applyFill="1" applyBorder="1"/>
    <xf numFmtId="164" fontId="0" fillId="0" borderId="0" xfId="0" quotePrefix="1" applyNumberFormat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43">
    <dxf>
      <numFmt numFmtId="164" formatCode="0;[Red]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border outline="0">
        <right style="thin">
          <color theme="1"/>
        </right>
        <top style="thin">
          <color theme="1"/>
        </top>
        <bottom style="thin">
          <color theme="1"/>
        </bottom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00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00448A-A024-4888-8CA7-CA9A14C1E9B3}" name="Tabela2" displayName="Tabela2" ref="A1:O19" totalsRowCount="1" dataDxfId="42">
  <autoFilter ref="A1:O18" xr:uid="{5200448A-A024-4888-8CA7-CA9A14C1E9B3}"/>
  <tableColumns count="15">
    <tableColumn id="1" xr3:uid="{8FA80948-5C97-4648-A894-6B8D39B88B37}" name="RUA" dataDxfId="41"/>
    <tableColumn id="10" xr3:uid="{F81C8D71-E8E3-4C30-9E24-D5921946233E}" name="D150/9m" totalsRowFunction="custom" dataDxfId="40" totalsRowDxfId="39">
      <totalsRowFormula>SUM(B2:B18)</totalsRowFormula>
    </tableColumn>
    <tableColumn id="11" xr3:uid="{1B9B6662-D51F-4115-BA0A-04A5D55B5C77}" name="D150/10.5m" totalsRowFunction="custom" dataDxfId="38" totalsRowDxfId="37">
      <totalsRowFormula>SUM(C2:C18)</totalsRowFormula>
    </tableColumn>
    <tableColumn id="12" xr3:uid="{41424E16-748F-4C04-B81F-478ACD04326E}" name="D200/10.5m" totalsRowFunction="custom" dataDxfId="36" totalsRowDxfId="35">
      <totalsRowFormula>SUM(D2:D18)</totalsRowFormula>
    </tableColumn>
    <tableColumn id="14" xr3:uid="{2B010E86-D72B-4129-80F7-3A6035E941F6}" name="B300/9m" totalsRowFunction="custom" dataDxfId="34" totalsRowDxfId="33">
      <totalsRowFormula>SUM(E2:E18)</totalsRowFormula>
    </tableColumn>
    <tableColumn id="15" xr3:uid="{C51C0E40-5DB0-4D2F-8770-2AC678353037}" name="B300/10.5m" totalsRowFunction="custom" dataDxfId="32" totalsRowDxfId="31">
      <totalsRowFormula>SUM(F2:F18)</totalsRowFormula>
    </tableColumn>
    <tableColumn id="16" xr3:uid="{C7B1C249-6859-4525-BBFF-1CDCFADEC39A}" name="B300/11m" totalsRowFunction="custom" dataDxfId="30" totalsRowDxfId="29">
      <totalsRowFormula>SUM(G2:G18)</totalsRowFormula>
    </tableColumn>
    <tableColumn id="17" xr3:uid="{5268AE48-2076-477B-B0A6-787EDAA7E080}" name="B300/12m" totalsRowFunction="custom" dataDxfId="28" totalsRowDxfId="27">
      <totalsRowFormula>SUM(H2:H18)</totalsRowFormula>
    </tableColumn>
    <tableColumn id="18" xr3:uid="{C180845D-4083-4A61-ABBA-D4187B11B3FC}" name="B500/10.5m" totalsRowFunction="custom" dataDxfId="26" totalsRowDxfId="25">
      <totalsRowFormula>SUM(I2:I18)</totalsRowFormula>
    </tableColumn>
    <tableColumn id="22" xr3:uid="{53497913-2173-4A48-A1A0-DAB5CAB9A138}" name="B600/10.5m" totalsRowFunction="custom" dataDxfId="24" totalsRowDxfId="23">
      <totalsRowFormula>SUM(J2:J18)</totalsRowFormula>
    </tableColumn>
    <tableColumn id="23" xr3:uid="{DBDCDE9A-7D86-419A-AD12-3581189E2294}" name="B600/12m" totalsRowFunction="custom" dataDxfId="22" totalsRowDxfId="21">
      <totalsRowFormula>SUM(K2:K18)</totalsRowFormula>
    </tableColumn>
    <tableColumn id="26" xr3:uid="{8AAF03DD-5D47-4309-B6EF-3C964F23EB1A}" name="B1000/10.5m" totalsRowFunction="custom" dataDxfId="20" totalsRowDxfId="19">
      <totalsRowFormula>SUM(L2:L18)</totalsRowFormula>
    </tableColumn>
    <tableColumn id="32" xr3:uid="{E75E7C17-E671-45DE-92B5-D36ED1450304}" name="Quad/9m" totalsRowFunction="custom" dataDxfId="18" totalsRowDxfId="17">
      <totalsRowFormula>SUM(M2:M18)</totalsRowFormula>
    </tableColumn>
    <tableColumn id="39" xr3:uid="{F59D5015-1346-4A7A-A195-1186A3E18E01}" name="Quad/10m" totalsRowFunction="custom" dataDxfId="16" totalsRowDxfId="15">
      <totalsRowFormula>SUM(N2:N18)</totalsRowFormula>
    </tableColumn>
    <tableColumn id="2" xr3:uid="{27A253DD-B1F6-4C1D-9435-A218560BD9AD}" name="TOTAL-POSTES" totalsRowFunction="custom" dataDxfId="14" totalsRowDxfId="13">
      <calculatedColumnFormula>SUM(Tabela2[[#This Row],[D150/9m]:[Quad/10m]])</calculatedColumnFormula>
      <totalsRowFormula>SUM(O2:O18)</totalsRow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09A49D-3A2E-4999-956E-A104CEB9A086}" name="Tabela3" displayName="Tabela3" ref="Q1:V19" totalsRowShown="0" headerRowDxfId="12" dataDxfId="10" headerRowBorderDxfId="11" tableBorderDxfId="9">
  <autoFilter ref="Q1:V19" xr:uid="{D409A49D-3A2E-4999-956E-A104CEB9A086}"/>
  <tableColumns count="6">
    <tableColumn id="2" xr3:uid="{E5B4965F-C048-4DA3-87D7-716E44EA3C5D}" name="CABO 04" dataDxfId="8">
      <calculatedColumnFormula>SUM(C6:C22)</calculatedColumnFormula>
    </tableColumn>
    <tableColumn id="3" xr3:uid="{DD5ABDD4-280D-4461-B25C-5E1F04D681ED}" name="CABO 02" dataDxfId="7">
      <calculatedColumnFormula>SUM(D6:D22)</calculatedColumnFormula>
    </tableColumn>
    <tableColumn id="5" xr3:uid="{341CC403-04DE-4CBD-BB15-EC3BDC2F8EAD}" name="CABO 2/0" dataDxfId="6"/>
    <tableColumn id="8" xr3:uid="{D76211AA-90F6-4F69-891E-AFE0CA991DE9}" name="25mm" dataDxfId="5"/>
    <tableColumn id="9" xr3:uid="{DDB308AB-E606-4895-B35C-EFDBAC78A8C5}" name="35mm" dataDxfId="4"/>
    <tableColumn id="11" xr3:uid="{3819B6B1-82B3-4B1D-A836-08403C79E96C}" name="70mm" dataDxfId="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9E1856-09AB-4FBE-A35A-07EC3ED7BF7B}" name="Tabela52" displayName="Tabela52" ref="W1:W19" totalsRowCount="1" dataDxfId="2">
  <autoFilter ref="W1:W18" xr:uid="{E59E1856-09AB-4FBE-A35A-07EC3ED7BF7B}"/>
  <tableColumns count="1">
    <tableColumn id="1" xr3:uid="{AD637937-BA94-4575-BAED-56F1224F03CA}" name="TOTAL-CABOS" totalsRowFunction="custom" dataDxfId="1" totalsRowDxfId="0">
      <calculatedColumnFormula>SUM(Tabela3[[#This Row],[CABO 04]:[70mm]])</calculatedColumnFormula>
      <totalsRowFormula>SUM(W2:W18)</totalsRow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77B06-0656-40D3-98B8-FC7EF875BE8A}">
  <dimension ref="A1:Z30"/>
  <sheetViews>
    <sheetView tabSelected="1" zoomScale="85" zoomScaleNormal="85" workbookViewId="0"/>
  </sheetViews>
  <sheetFormatPr defaultRowHeight="15" x14ac:dyDescent="0.25"/>
  <cols>
    <col min="1" max="1" width="26.7109375" bestFit="1" customWidth="1"/>
    <col min="2" max="2" width="11.7109375" bestFit="1" customWidth="1"/>
    <col min="3" max="4" width="14.28515625" bestFit="1" customWidth="1"/>
    <col min="5" max="5" width="11.85546875" bestFit="1" customWidth="1"/>
    <col min="6" max="6" width="14.140625" bestFit="1" customWidth="1"/>
    <col min="7" max="8" width="12.5703125" bestFit="1" customWidth="1"/>
    <col min="9" max="10" width="14.140625" bestFit="1" customWidth="1"/>
    <col min="11" max="11" width="12.5703125" bestFit="1" customWidth="1"/>
    <col min="12" max="12" width="15.140625" bestFit="1" customWidth="1"/>
    <col min="13" max="13" width="11.7109375" bestFit="1" customWidth="1"/>
    <col min="14" max="14" width="12.7109375" bestFit="1" customWidth="1"/>
    <col min="15" max="15" width="16.42578125" bestFit="1" customWidth="1"/>
    <col min="16" max="17" width="13.5703125" bestFit="1" customWidth="1"/>
    <col min="18" max="18" width="13" bestFit="1" customWidth="1"/>
    <col min="19" max="19" width="14.5703125" bestFit="1" customWidth="1"/>
    <col min="20" max="20" width="12.85546875" bestFit="1" customWidth="1"/>
    <col min="21" max="21" width="11.5703125" bestFit="1" customWidth="1"/>
    <col min="22" max="22" width="13.42578125" bestFit="1" customWidth="1"/>
    <col min="23" max="23" width="15.7109375" bestFit="1" customWidth="1"/>
    <col min="24" max="24" width="12.5703125" bestFit="1" customWidth="1"/>
    <col min="25" max="25" width="12.7109375" bestFit="1" customWidth="1"/>
  </cols>
  <sheetData>
    <row r="1" spans="1:25" x14ac:dyDescent="0.25">
      <c r="A1" t="s">
        <v>0</v>
      </c>
      <c r="B1" t="s">
        <v>20</v>
      </c>
      <c r="C1" t="s">
        <v>19</v>
      </c>
      <c r="D1" t="s">
        <v>21</v>
      </c>
      <c r="E1" t="s">
        <v>22</v>
      </c>
      <c r="F1" t="s">
        <v>23</v>
      </c>
      <c r="G1" t="s">
        <v>30</v>
      </c>
      <c r="H1" t="s">
        <v>18</v>
      </c>
      <c r="I1" t="s">
        <v>24</v>
      </c>
      <c r="J1" t="s">
        <v>25</v>
      </c>
      <c r="K1" t="s">
        <v>26</v>
      </c>
      <c r="L1" t="s">
        <v>27</v>
      </c>
      <c r="M1" t="s">
        <v>28</v>
      </c>
      <c r="N1" t="s">
        <v>29</v>
      </c>
      <c r="O1" t="s">
        <v>37</v>
      </c>
      <c r="P1" s="2"/>
      <c r="Q1" s="5" t="s">
        <v>31</v>
      </c>
      <c r="R1" s="5" t="s">
        <v>32</v>
      </c>
      <c r="S1" s="5" t="s">
        <v>33</v>
      </c>
      <c r="T1" s="6" t="s">
        <v>36</v>
      </c>
      <c r="U1" s="6" t="s">
        <v>34</v>
      </c>
      <c r="V1" s="6" t="s">
        <v>35</v>
      </c>
      <c r="W1" t="s">
        <v>38</v>
      </c>
      <c r="Y1" s="2"/>
    </row>
    <row r="2" spans="1:25" x14ac:dyDescent="0.25">
      <c r="A2" s="1" t="s">
        <v>1</v>
      </c>
      <c r="B2" s="2">
        <v>11</v>
      </c>
      <c r="C2" s="2"/>
      <c r="D2" s="2"/>
      <c r="E2" s="2"/>
      <c r="F2" s="2"/>
      <c r="G2" s="2"/>
      <c r="H2" s="2">
        <v>3</v>
      </c>
      <c r="I2" s="2"/>
      <c r="J2" s="2"/>
      <c r="K2" s="2"/>
      <c r="L2" s="2"/>
      <c r="M2" s="2">
        <v>1</v>
      </c>
      <c r="N2" s="2"/>
      <c r="O2" s="2">
        <f>SUM(Tabela2[[#This Row],[D150/9m]:[Quad/10m]])</f>
        <v>15</v>
      </c>
      <c r="Q2" s="3"/>
      <c r="R2" s="3">
        <v>7</v>
      </c>
      <c r="S2" s="3"/>
      <c r="T2" s="3"/>
      <c r="U2" s="3"/>
      <c r="V2" s="3">
        <v>8</v>
      </c>
      <c r="W2" s="8">
        <f>SUM(Tabela3[[#This Row],[CABO 04]:[70mm]])</f>
        <v>15</v>
      </c>
    </row>
    <row r="3" spans="1:25" x14ac:dyDescent="0.25">
      <c r="A3" s="1" t="s">
        <v>12</v>
      </c>
      <c r="B3" s="2">
        <v>9</v>
      </c>
      <c r="C3" s="2">
        <v>1</v>
      </c>
      <c r="D3" s="2"/>
      <c r="E3" s="2"/>
      <c r="F3" s="2"/>
      <c r="G3" s="2"/>
      <c r="H3" s="2"/>
      <c r="I3" s="2"/>
      <c r="J3" s="2"/>
      <c r="K3" s="2"/>
      <c r="L3" s="2"/>
      <c r="M3" s="2">
        <v>2</v>
      </c>
      <c r="N3" s="2"/>
      <c r="O3" s="2">
        <f>SUM(Tabela2[[#This Row],[D150/9m]:[Quad/10m]])</f>
        <v>12</v>
      </c>
      <c r="Q3" s="4">
        <v>4</v>
      </c>
      <c r="R3" s="4"/>
      <c r="S3" s="4">
        <v>3</v>
      </c>
      <c r="T3" s="4"/>
      <c r="U3" s="4"/>
      <c r="V3" s="4">
        <v>5</v>
      </c>
      <c r="W3" s="8">
        <f>SUM(Tabela3[[#This Row],[CABO 04]:[70mm]])</f>
        <v>12</v>
      </c>
    </row>
    <row r="4" spans="1:25" x14ac:dyDescent="0.25">
      <c r="A4" s="1" t="s">
        <v>13</v>
      </c>
      <c r="B4" s="2">
        <v>3</v>
      </c>
      <c r="C4" s="2">
        <v>4</v>
      </c>
      <c r="D4" s="2"/>
      <c r="E4" s="2"/>
      <c r="F4" s="2"/>
      <c r="G4" s="2"/>
      <c r="H4" s="2"/>
      <c r="I4" s="2"/>
      <c r="J4" s="2"/>
      <c r="K4" s="2">
        <v>1</v>
      </c>
      <c r="L4" s="2"/>
      <c r="M4" s="2">
        <v>1</v>
      </c>
      <c r="N4" s="2"/>
      <c r="O4" s="2">
        <f>SUM(Tabela2[[#This Row],[D150/9m]:[Quad/10m]])</f>
        <v>9</v>
      </c>
      <c r="Q4" s="3"/>
      <c r="R4" s="3">
        <v>4</v>
      </c>
      <c r="S4" s="3">
        <v>5</v>
      </c>
      <c r="T4" s="3"/>
      <c r="U4" s="3"/>
      <c r="V4" s="3"/>
      <c r="W4" s="8">
        <f>SUM(Tabela3[[#This Row],[CABO 04]:[70mm]])</f>
        <v>9</v>
      </c>
    </row>
    <row r="5" spans="1:25" x14ac:dyDescent="0.25">
      <c r="A5" s="1" t="s">
        <v>2</v>
      </c>
      <c r="B5" s="2"/>
      <c r="C5" s="2">
        <v>4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>
        <f>SUM(Tabela2[[#This Row],[D150/9m]:[Quad/10m]])</f>
        <v>4</v>
      </c>
      <c r="Q5" s="4"/>
      <c r="R5" s="4">
        <v>4</v>
      </c>
      <c r="S5" s="4"/>
      <c r="T5" s="4"/>
      <c r="U5" s="4"/>
      <c r="V5" s="4"/>
      <c r="W5" s="8">
        <f>SUM(Tabela3[[#This Row],[CABO 04]:[70mm]])</f>
        <v>4</v>
      </c>
    </row>
    <row r="6" spans="1:25" x14ac:dyDescent="0.25">
      <c r="A6" s="1" t="s">
        <v>14</v>
      </c>
      <c r="B6" s="2"/>
      <c r="C6" s="2"/>
      <c r="D6" s="2">
        <v>3</v>
      </c>
      <c r="E6" s="2">
        <v>2</v>
      </c>
      <c r="F6" s="2">
        <v>2</v>
      </c>
      <c r="G6" s="2"/>
      <c r="H6" s="2"/>
      <c r="I6" s="2">
        <v>1</v>
      </c>
      <c r="J6" s="2">
        <v>1</v>
      </c>
      <c r="K6" s="2"/>
      <c r="L6" s="2"/>
      <c r="M6" s="2"/>
      <c r="N6" s="2"/>
      <c r="O6" s="2">
        <f>SUM(Tabela2[[#This Row],[D150/9m]:[Quad/10m]])</f>
        <v>9</v>
      </c>
      <c r="Q6" s="3"/>
      <c r="R6" s="3">
        <v>3</v>
      </c>
      <c r="S6" s="3">
        <v>3</v>
      </c>
      <c r="T6" s="3">
        <v>1</v>
      </c>
      <c r="U6" s="3"/>
      <c r="V6" s="3">
        <v>2</v>
      </c>
      <c r="W6" s="8">
        <f>SUM(Tabela3[[#This Row],[CABO 04]:[70mm]])</f>
        <v>9</v>
      </c>
    </row>
    <row r="7" spans="1:25" x14ac:dyDescent="0.25">
      <c r="A7" s="1" t="s">
        <v>15</v>
      </c>
      <c r="B7" s="2"/>
      <c r="C7" s="2"/>
      <c r="D7" s="2"/>
      <c r="E7" s="2"/>
      <c r="F7" s="2"/>
      <c r="G7" s="2"/>
      <c r="H7" s="2">
        <v>2</v>
      </c>
      <c r="I7" s="2"/>
      <c r="J7" s="2"/>
      <c r="K7" s="2"/>
      <c r="L7" s="2"/>
      <c r="M7" s="2">
        <v>2</v>
      </c>
      <c r="N7" s="2"/>
      <c r="O7" s="2">
        <f>SUM(Tabela2[[#This Row],[D150/9m]:[Quad/10m]])</f>
        <v>4</v>
      </c>
      <c r="Q7" s="4"/>
      <c r="R7" s="4">
        <v>2</v>
      </c>
      <c r="S7" s="4"/>
      <c r="T7" s="4"/>
      <c r="U7" s="4"/>
      <c r="V7" s="4">
        <v>2</v>
      </c>
      <c r="W7" s="8">
        <f>SUM(Tabela3[[#This Row],[CABO 04]:[70mm]])</f>
        <v>4</v>
      </c>
    </row>
    <row r="8" spans="1:25" x14ac:dyDescent="0.25">
      <c r="A8" s="1" t="s">
        <v>3</v>
      </c>
      <c r="B8" s="2"/>
      <c r="C8" s="2"/>
      <c r="D8" s="2"/>
      <c r="E8" s="2"/>
      <c r="F8" s="2"/>
      <c r="G8" s="2"/>
      <c r="H8" s="2">
        <v>1</v>
      </c>
      <c r="I8" s="2"/>
      <c r="J8" s="2"/>
      <c r="K8" s="2"/>
      <c r="L8" s="2"/>
      <c r="M8" s="2"/>
      <c r="N8" s="2"/>
      <c r="O8" s="2">
        <f>SUM(Tabela2[[#This Row],[D150/9m]:[Quad/10m]])</f>
        <v>1</v>
      </c>
      <c r="Q8" s="3"/>
      <c r="R8" s="3"/>
      <c r="S8" s="3">
        <v>1</v>
      </c>
      <c r="T8" s="3"/>
      <c r="U8" s="3"/>
      <c r="V8" s="3"/>
      <c r="W8" s="8">
        <f>SUM(Tabela3[[#This Row],[CABO 04]:[70mm]])</f>
        <v>1</v>
      </c>
    </row>
    <row r="9" spans="1:25" x14ac:dyDescent="0.25">
      <c r="A9" s="1" t="s">
        <v>16</v>
      </c>
      <c r="B9" s="2"/>
      <c r="C9" s="2">
        <v>2</v>
      </c>
      <c r="D9" s="2"/>
      <c r="E9" s="2"/>
      <c r="F9" s="2"/>
      <c r="G9" s="2"/>
      <c r="H9" s="2">
        <v>1</v>
      </c>
      <c r="I9" s="2"/>
      <c r="J9" s="2"/>
      <c r="K9" s="2">
        <v>2</v>
      </c>
      <c r="L9" s="2"/>
      <c r="M9" s="2"/>
      <c r="N9" s="2"/>
      <c r="O9" s="2">
        <f>SUM(Tabela2[[#This Row],[D150/9m]:[Quad/10m]])</f>
        <v>5</v>
      </c>
      <c r="Q9" s="4"/>
      <c r="R9" s="4">
        <v>2</v>
      </c>
      <c r="S9" s="4"/>
      <c r="T9" s="4"/>
      <c r="U9" s="4"/>
      <c r="V9" s="4">
        <v>3</v>
      </c>
      <c r="W9" s="8">
        <f>SUM(Tabela3[[#This Row],[CABO 04]:[70mm]])</f>
        <v>5</v>
      </c>
    </row>
    <row r="10" spans="1:25" x14ac:dyDescent="0.25">
      <c r="A10" s="1" t="s">
        <v>4</v>
      </c>
      <c r="B10" s="2"/>
      <c r="C10" s="2">
        <v>3</v>
      </c>
      <c r="D10" s="2"/>
      <c r="E10" s="2"/>
      <c r="F10" s="2"/>
      <c r="G10" s="2">
        <v>1</v>
      </c>
      <c r="H10" s="2"/>
      <c r="I10" s="2"/>
      <c r="J10" s="2"/>
      <c r="K10" s="2">
        <v>1</v>
      </c>
      <c r="L10" s="2"/>
      <c r="M10" s="2"/>
      <c r="N10" s="2"/>
      <c r="O10" s="2">
        <f>SUM(Tabela2[[#This Row],[D150/9m]:[Quad/10m]])</f>
        <v>5</v>
      </c>
      <c r="Q10" s="3"/>
      <c r="R10" s="3">
        <v>4</v>
      </c>
      <c r="S10" s="3"/>
      <c r="T10" s="3"/>
      <c r="U10" s="3">
        <v>1</v>
      </c>
      <c r="V10" s="3"/>
      <c r="W10" s="8">
        <f>SUM(Tabela3[[#This Row],[CABO 04]:[70mm]])</f>
        <v>5</v>
      </c>
    </row>
    <row r="11" spans="1:25" x14ac:dyDescent="0.25">
      <c r="A11" s="1" t="s">
        <v>5</v>
      </c>
      <c r="B11" s="2">
        <v>3</v>
      </c>
      <c r="C11" s="2"/>
      <c r="D11" s="2"/>
      <c r="E11" s="2">
        <v>2</v>
      </c>
      <c r="F11" s="2"/>
      <c r="G11" s="2"/>
      <c r="H11" s="2"/>
      <c r="I11" s="2"/>
      <c r="J11" s="2"/>
      <c r="K11" s="2"/>
      <c r="L11" s="2"/>
      <c r="M11" s="2"/>
      <c r="N11" s="2"/>
      <c r="O11" s="2">
        <f>SUM(Tabela2[[#This Row],[D150/9m]:[Quad/10m]])</f>
        <v>5</v>
      </c>
      <c r="Q11" s="4"/>
      <c r="R11" s="4">
        <v>5</v>
      </c>
      <c r="S11" s="4"/>
      <c r="T11" s="4"/>
      <c r="U11" s="4"/>
      <c r="V11" s="4"/>
      <c r="W11" s="8">
        <f>SUM(Tabela3[[#This Row],[CABO 04]:[70mm]])</f>
        <v>5</v>
      </c>
    </row>
    <row r="12" spans="1:25" x14ac:dyDescent="0.25">
      <c r="A12" s="1" t="s">
        <v>6</v>
      </c>
      <c r="B12" s="2"/>
      <c r="C12" s="2"/>
      <c r="D12" s="2"/>
      <c r="E12" s="2"/>
      <c r="F12" s="2"/>
      <c r="G12" s="2"/>
      <c r="H12" s="2">
        <v>2</v>
      </c>
      <c r="I12" s="2"/>
      <c r="J12" s="2"/>
      <c r="K12" s="2"/>
      <c r="L12" s="2"/>
      <c r="M12" s="2"/>
      <c r="N12" s="2"/>
      <c r="O12" s="2">
        <f>SUM(Tabela2[[#This Row],[D150/9m]:[Quad/10m]])</f>
        <v>2</v>
      </c>
      <c r="Q12" s="3"/>
      <c r="R12" s="3"/>
      <c r="S12" s="3"/>
      <c r="T12" s="3"/>
      <c r="U12" s="3"/>
      <c r="V12" s="3">
        <v>2</v>
      </c>
      <c r="W12" s="8">
        <f>SUM(Tabela3[[#This Row],[CABO 04]:[70mm]])</f>
        <v>2</v>
      </c>
    </row>
    <row r="13" spans="1:25" x14ac:dyDescent="0.25">
      <c r="A13" s="1" t="s">
        <v>17</v>
      </c>
      <c r="B13" s="2">
        <v>4</v>
      </c>
      <c r="C13" s="2">
        <v>2</v>
      </c>
      <c r="D13" s="2"/>
      <c r="E13" s="2">
        <v>2</v>
      </c>
      <c r="F13" s="2">
        <v>2</v>
      </c>
      <c r="G13" s="2"/>
      <c r="H13" s="2">
        <v>4</v>
      </c>
      <c r="I13" s="2"/>
      <c r="J13" s="2"/>
      <c r="K13" s="2">
        <v>1</v>
      </c>
      <c r="L13" s="2"/>
      <c r="M13" s="2"/>
      <c r="N13" s="2">
        <v>1</v>
      </c>
      <c r="O13" s="2">
        <f>SUM(Tabela2[[#This Row],[D150/9m]:[Quad/10m]])</f>
        <v>16</v>
      </c>
      <c r="Q13" s="4"/>
      <c r="R13" s="4">
        <v>3</v>
      </c>
      <c r="S13" s="4"/>
      <c r="T13" s="4"/>
      <c r="U13" s="4"/>
      <c r="V13" s="4">
        <v>13</v>
      </c>
      <c r="W13" s="8">
        <f>SUM(Tabela3[[#This Row],[CABO 04]:[70mm]])</f>
        <v>16</v>
      </c>
    </row>
    <row r="14" spans="1:25" x14ac:dyDescent="0.25">
      <c r="A14" s="1" t="s">
        <v>8</v>
      </c>
      <c r="B14" s="2"/>
      <c r="C14" s="2">
        <v>21</v>
      </c>
      <c r="D14" s="2"/>
      <c r="E14" s="2"/>
      <c r="F14" s="2">
        <v>3</v>
      </c>
      <c r="G14" s="2"/>
      <c r="H14" s="2">
        <v>1</v>
      </c>
      <c r="I14" s="2"/>
      <c r="J14" s="2">
        <v>3</v>
      </c>
      <c r="K14" s="2"/>
      <c r="L14" s="2">
        <v>1</v>
      </c>
      <c r="M14" s="2"/>
      <c r="N14" s="2"/>
      <c r="O14" s="2">
        <f>SUM(Tabela2[[#This Row],[D150/9m]:[Quad/10m]])</f>
        <v>29</v>
      </c>
      <c r="Q14" s="3"/>
      <c r="R14" s="3">
        <v>9</v>
      </c>
      <c r="S14" s="3">
        <v>2</v>
      </c>
      <c r="T14" s="3"/>
      <c r="U14" s="3">
        <v>26</v>
      </c>
      <c r="V14" s="3">
        <v>5</v>
      </c>
      <c r="W14" s="8">
        <f>SUM(Tabela3[[#This Row],[CABO 04]:[70mm]])</f>
        <v>42</v>
      </c>
    </row>
    <row r="15" spans="1:25" x14ac:dyDescent="0.25">
      <c r="A15" s="1" t="s">
        <v>7</v>
      </c>
      <c r="B15" s="2">
        <v>1</v>
      </c>
      <c r="C15" s="2">
        <v>2</v>
      </c>
      <c r="D15" s="2"/>
      <c r="E15" s="2">
        <v>2</v>
      </c>
      <c r="F15" s="2">
        <v>2</v>
      </c>
      <c r="G15" s="2"/>
      <c r="H15" s="2">
        <v>1</v>
      </c>
      <c r="I15" s="2"/>
      <c r="J15" s="2"/>
      <c r="K15" s="2">
        <v>1</v>
      </c>
      <c r="L15" s="2"/>
      <c r="M15" s="2"/>
      <c r="N15" s="2"/>
      <c r="O15" s="2">
        <f>SUM(Tabela2[[#This Row],[D150/9m]:[Quad/10m]])</f>
        <v>9</v>
      </c>
      <c r="Q15" s="4"/>
      <c r="R15" s="4">
        <v>4</v>
      </c>
      <c r="S15" s="4">
        <v>1</v>
      </c>
      <c r="T15" s="4"/>
      <c r="U15" s="4"/>
      <c r="V15" s="4">
        <v>4</v>
      </c>
      <c r="W15" s="8">
        <f>SUM(Tabela3[[#This Row],[CABO 04]:[70mm]])</f>
        <v>9</v>
      </c>
    </row>
    <row r="16" spans="1:25" x14ac:dyDescent="0.25">
      <c r="A16" s="1" t="s">
        <v>9</v>
      </c>
      <c r="B16" s="2">
        <v>1</v>
      </c>
      <c r="C16" s="2"/>
      <c r="D16" s="2"/>
      <c r="E16" s="2">
        <v>2</v>
      </c>
      <c r="F16" s="2"/>
      <c r="G16" s="2"/>
      <c r="H16" s="2"/>
      <c r="I16" s="2"/>
      <c r="J16" s="2">
        <v>2</v>
      </c>
      <c r="K16" s="2"/>
      <c r="L16" s="2"/>
      <c r="M16" s="2"/>
      <c r="N16" s="2"/>
      <c r="O16" s="2">
        <f>SUM(Tabela2[[#This Row],[D150/9m]:[Quad/10m]])</f>
        <v>5</v>
      </c>
      <c r="Q16" s="3"/>
      <c r="R16" s="3">
        <v>5</v>
      </c>
      <c r="S16" s="3"/>
      <c r="T16" s="3"/>
      <c r="U16" s="3"/>
      <c r="V16" s="3"/>
      <c r="W16" s="8">
        <f>SUM(Tabela3[[#This Row],[CABO 04]:[70mm]])</f>
        <v>5</v>
      </c>
    </row>
    <row r="17" spans="1:26" x14ac:dyDescent="0.25">
      <c r="A17" s="1" t="s">
        <v>10</v>
      </c>
      <c r="B17" s="2">
        <v>1</v>
      </c>
      <c r="C17" s="2"/>
      <c r="D17" s="2"/>
      <c r="E17" s="2">
        <v>1</v>
      </c>
      <c r="F17" s="2"/>
      <c r="G17" s="2"/>
      <c r="H17" s="2">
        <v>1</v>
      </c>
      <c r="I17" s="2"/>
      <c r="J17" s="2"/>
      <c r="K17" s="2"/>
      <c r="L17" s="2"/>
      <c r="M17" s="2"/>
      <c r="N17" s="2"/>
      <c r="O17" s="2">
        <f>SUM(Tabela2[[#This Row],[D150/9m]:[Quad/10m]])</f>
        <v>3</v>
      </c>
      <c r="Q17" s="4"/>
      <c r="R17" s="4">
        <v>3</v>
      </c>
      <c r="S17" s="4"/>
      <c r="T17" s="4"/>
      <c r="U17" s="4"/>
      <c r="V17" s="4"/>
      <c r="W17" s="8">
        <f>SUM(Tabela3[[#This Row],[CABO 04]:[70mm]])</f>
        <v>3</v>
      </c>
    </row>
    <row r="18" spans="1:26" ht="15.75" thickBot="1" x14ac:dyDescent="0.3">
      <c r="A18" s="1" t="s">
        <v>11</v>
      </c>
      <c r="B18" s="2"/>
      <c r="C18" s="2">
        <v>1</v>
      </c>
      <c r="D18" s="2"/>
      <c r="E18" s="2"/>
      <c r="F18" s="2">
        <v>2</v>
      </c>
      <c r="G18" s="2"/>
      <c r="H18" s="2"/>
      <c r="I18" s="2"/>
      <c r="J18" s="2"/>
      <c r="K18" s="2"/>
      <c r="L18" s="2"/>
      <c r="M18" s="2"/>
      <c r="N18" s="2"/>
      <c r="O18" s="2">
        <f>SUM(Tabela2[[#This Row],[D150/9m]:[Quad/10m]])</f>
        <v>3</v>
      </c>
      <c r="Q18" s="3"/>
      <c r="R18" s="3">
        <v>3</v>
      </c>
      <c r="S18" s="3"/>
      <c r="T18" s="3"/>
      <c r="U18" s="3"/>
      <c r="V18" s="3"/>
      <c r="W18" s="8">
        <f>SUM(Tabela3[[#This Row],[CABO 04]:[70mm]])</f>
        <v>3</v>
      </c>
    </row>
    <row r="19" spans="1:26" ht="15.75" thickTop="1" x14ac:dyDescent="0.25">
      <c r="B19" s="2">
        <f>SUM(B2:B18)</f>
        <v>33</v>
      </c>
      <c r="C19" s="2">
        <f>SUM(C2:C18)</f>
        <v>40</v>
      </c>
      <c r="D19" s="2">
        <f t="shared" ref="D19:O19" si="0">SUM(D2:D18)</f>
        <v>3</v>
      </c>
      <c r="E19" s="2">
        <f t="shared" si="0"/>
        <v>11</v>
      </c>
      <c r="F19" s="2">
        <f t="shared" si="0"/>
        <v>11</v>
      </c>
      <c r="G19" s="2">
        <f t="shared" si="0"/>
        <v>1</v>
      </c>
      <c r="H19" s="2">
        <f t="shared" si="0"/>
        <v>16</v>
      </c>
      <c r="I19" s="2">
        <f t="shared" si="0"/>
        <v>1</v>
      </c>
      <c r="J19" s="2">
        <f t="shared" si="0"/>
        <v>6</v>
      </c>
      <c r="K19" s="2">
        <f t="shared" si="0"/>
        <v>6</v>
      </c>
      <c r="L19" s="2">
        <f t="shared" si="0"/>
        <v>1</v>
      </c>
      <c r="M19" s="2">
        <f t="shared" si="0"/>
        <v>6</v>
      </c>
      <c r="N19" s="2">
        <f t="shared" si="0"/>
        <v>1</v>
      </c>
      <c r="O19" s="2">
        <f t="shared" si="0"/>
        <v>136</v>
      </c>
      <c r="Q19" s="9">
        <f t="shared" ref="Q19:W19" si="1">SUM(Q2:Q18)</f>
        <v>4</v>
      </c>
      <c r="R19" s="9">
        <f t="shared" si="1"/>
        <v>58</v>
      </c>
      <c r="S19" s="9">
        <f t="shared" si="1"/>
        <v>15</v>
      </c>
      <c r="T19" s="9">
        <f t="shared" si="1"/>
        <v>1</v>
      </c>
      <c r="U19" s="9">
        <f t="shared" si="1"/>
        <v>27</v>
      </c>
      <c r="V19" s="9">
        <f t="shared" si="1"/>
        <v>44</v>
      </c>
      <c r="W19" s="7">
        <f t="shared" si="1"/>
        <v>149</v>
      </c>
    </row>
    <row r="20" spans="1:26" x14ac:dyDescent="0.25">
      <c r="J20" s="2"/>
      <c r="K20" s="2"/>
    </row>
    <row r="21" spans="1:26" x14ac:dyDescent="0.25">
      <c r="J21" s="2"/>
      <c r="K21" s="2"/>
      <c r="Z21" s="2"/>
    </row>
    <row r="22" spans="1:26" x14ac:dyDescent="0.25">
      <c r="Z22" s="2"/>
    </row>
    <row r="23" spans="1:26" x14ac:dyDescent="0.25">
      <c r="Z23" s="2"/>
    </row>
    <row r="24" spans="1:26" x14ac:dyDescent="0.25">
      <c r="Z24" s="2"/>
    </row>
    <row r="25" spans="1:26" x14ac:dyDescent="0.25">
      <c r="Z25" s="2"/>
    </row>
    <row r="26" spans="1:26" x14ac:dyDescent="0.25">
      <c r="Z26" s="2"/>
    </row>
    <row r="27" spans="1:26" x14ac:dyDescent="0.25">
      <c r="Z27" s="2"/>
    </row>
    <row r="28" spans="1:26" x14ac:dyDescent="0.25">
      <c r="Z28" s="2"/>
    </row>
    <row r="29" spans="1:26" x14ac:dyDescent="0.25">
      <c r="Z29" s="2"/>
    </row>
    <row r="30" spans="1:26" x14ac:dyDescent="0.25">
      <c r="Z30" s="2"/>
    </row>
  </sheetData>
  <phoneticPr fontId="1" type="noConversion"/>
  <pageMargins left="0.511811024" right="0.511811024" top="0.78740157499999996" bottom="0.78740157499999996" header="0.31496062000000002" footer="0.31496062000000002"/>
  <pageSetup paperSize="9" orientation="portrait" horizontalDpi="4294967293" verticalDpi="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CONTA_IPS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Paixão da Costa</dc:creator>
  <cp:lastModifiedBy>Brian Paixão da Costa</cp:lastModifiedBy>
  <dcterms:created xsi:type="dcterms:W3CDTF">2024-09-04T16:10:59Z</dcterms:created>
  <dcterms:modified xsi:type="dcterms:W3CDTF">2024-11-07T17:40:42Z</dcterms:modified>
</cp:coreProperties>
</file>