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IP - RIBEIRÃO DO PINHAL\Odair - Triolãndia\1614140\"/>
    </mc:Choice>
  </mc:AlternateContent>
  <xr:revisionPtr revIDLastSave="0" documentId="13_ncr:1_{97317086-1B3F-4B0F-A481-6DE201D1837B}" xr6:coauthVersionLast="47" xr6:coauthVersionMax="47" xr10:uidLastSave="{00000000-0000-0000-0000-000000000000}"/>
  <bookViews>
    <workbookView xWindow="28680" yWindow="-90" windowWidth="29040" windowHeight="15720" xr2:uid="{43DD90F0-9078-4E56-A265-B556FA27A169}"/>
  </bookViews>
  <sheets>
    <sheet name="CONTA_IP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6" i="1" l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U27" i="1"/>
  <c r="V27" i="1"/>
  <c r="W27" i="1"/>
  <c r="Y27" i="1"/>
  <c r="X27" i="1"/>
  <c r="T27" i="1"/>
  <c r="S27" i="1"/>
  <c r="Z27" i="1" l="1"/>
  <c r="O27" i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 l="1"/>
  <c r="N27" i="1" l="1"/>
  <c r="M27" i="1"/>
  <c r="L27" i="1"/>
  <c r="K27" i="1"/>
  <c r="J27" i="1"/>
  <c r="I27" i="1"/>
  <c r="H27" i="1"/>
  <c r="P27" i="1"/>
  <c r="G27" i="1"/>
  <c r="F27" i="1"/>
  <c r="E27" i="1"/>
  <c r="D27" i="1"/>
  <c r="C27" i="1"/>
  <c r="B27" i="1"/>
</calcChain>
</file>

<file path=xl/sharedStrings.xml><?xml version="1.0" encoding="utf-8"?>
<sst xmlns="http://schemas.openxmlformats.org/spreadsheetml/2006/main" count="50" uniqueCount="50">
  <si>
    <t>RUA</t>
  </si>
  <si>
    <t>PARANÁ</t>
  </si>
  <si>
    <t>ABEL AMARAL DOS SANTOS</t>
  </si>
  <si>
    <t>RAUL CURUPANA</t>
  </si>
  <si>
    <t>SEBASTIÃO ALVES DE PAIVA</t>
  </si>
  <si>
    <t>FRANCISCO CORALES</t>
  </si>
  <si>
    <t>FRANCISCO CESAR NOGARI</t>
  </si>
  <si>
    <t>JULIO FARAH</t>
  </si>
  <si>
    <t>JOÃO PAULO II</t>
  </si>
  <si>
    <t>LIONS CLUB</t>
  </si>
  <si>
    <t>LIZIMACO F DA COSTA</t>
  </si>
  <si>
    <t>BELARMINO FRANCISCO ALVES</t>
  </si>
  <si>
    <t>MARCELINO NOGUEIRA</t>
  </si>
  <si>
    <t>AMELIA NAUFAL</t>
  </si>
  <si>
    <t>FRANCISCO E. DE PROENÇA</t>
  </si>
  <si>
    <t>MATEUS PEREIRA DINIZ</t>
  </si>
  <si>
    <t>PROJETADA B</t>
  </si>
  <si>
    <t>TIBAGI SANTIAGO SALLES</t>
  </si>
  <si>
    <t>JOSÉ PAULO BADARO</t>
  </si>
  <si>
    <t>FRANCISCO N CAMARGO</t>
  </si>
  <si>
    <t>SYNESIO DE ANDRADE BORGES</t>
  </si>
  <si>
    <t>PROJETADA C</t>
  </si>
  <si>
    <t>JOÃO E. DA SILVA</t>
  </si>
  <si>
    <t>CANDIDO MARTINS DE ASSIS</t>
  </si>
  <si>
    <t>JOÃO R. OLIVEIRA</t>
  </si>
  <si>
    <t>PROJETADA A</t>
  </si>
  <si>
    <t>D150/9m</t>
  </si>
  <si>
    <t>D150/10.5m</t>
  </si>
  <si>
    <t>D200/11m</t>
  </si>
  <si>
    <t>D200/12m</t>
  </si>
  <si>
    <t>B300/9m</t>
  </si>
  <si>
    <t>B300/10.5m</t>
  </si>
  <si>
    <t>B300/12m</t>
  </si>
  <si>
    <t>B500/11m</t>
  </si>
  <si>
    <t>B600/9m</t>
  </si>
  <si>
    <t>B600/10.5m</t>
  </si>
  <si>
    <t>B600/12m</t>
  </si>
  <si>
    <t>B1000/12m</t>
  </si>
  <si>
    <t>B2000/12m</t>
  </si>
  <si>
    <t>C14/150/9m</t>
  </si>
  <si>
    <t>C200/9m</t>
  </si>
  <si>
    <t>CABO 04</t>
  </si>
  <si>
    <t>CABO 02</t>
  </si>
  <si>
    <t>CABO 1/0</t>
  </si>
  <si>
    <t>CABO 2/0</t>
  </si>
  <si>
    <t>35mm</t>
  </si>
  <si>
    <t>70mm</t>
  </si>
  <si>
    <t>120mm</t>
  </si>
  <si>
    <t>TOTAL-CABOS</t>
  </si>
  <si>
    <t>TOTAL-POSTES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</si>
</sst>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6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3" xfId="0" applyFont="1" applyBorder="1"/>
    <xf numFmtId="1" fontId="0" fillId="3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2" fillId="2" borderId="4" xfId="0" applyNumberFormat="1" applyFont="1" applyFill="1" applyBorder="1"/>
  </cellXfs>
  <cellStyles count="1">
    <cellStyle name="Normal" xfId="0" builtinId="0"/>
  </cellStyles>
  <dxfs count="35">
    <dxf>
      <font>
        <color rgb="FF9C0006"/>
      </font>
      <fill>
        <patternFill>
          <bgColor rgb="FFFFC7CE"/>
        </patternFill>
      </fill>
    </dxf>
    <dxf>
      <numFmt numFmtId="1" formatCode="0"/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</font>
    </dxf>
    <dxf>
      <numFmt numFmtId="1" formatCode="0"/>
      <alignment horizontal="center" vertical="bottom" textRotation="0" wrapText="0" indent="0" justifyLastLine="0" shrinkToFit="0" readingOrder="0"/>
    </dxf>
    <dxf>
      <font>
        <b val="0"/>
      </font>
    </dxf>
    <dxf>
      <numFmt numFmtId="1" formatCode="0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00448A-A024-4888-8CA7-CA9A14C1E9B3}" name="Tabela2" displayName="Tabela2" ref="A1:A27" totalsRowCount="1" dataDxfId="34">
  <autoFilter ref="A1:A26" xr:uid="{5200448A-A024-4888-8CA7-CA9A14C1E9B3}"/>
  <tableColumns count="1">
    <tableColumn id="1" xr3:uid="{8FA80948-5C97-4648-A894-6B8D39B88B37}" name="RUA" dataDxfId="33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42CEFD2-CCB4-4C79-9CC5-29010E8EB9DC}" name="Tabela540" displayName="Tabela540" ref="Q1:Q27" totalsRowCount="1" dataDxfId="32" totalsRowDxfId="31">
  <autoFilter ref="Q1:Q26" xr:uid="{D42CEFD2-CCB4-4C79-9CC5-29010E8EB9DC}"/>
  <tableColumns count="1">
    <tableColumn id="1" xr3:uid="{7C79F3DC-4D02-448A-A7F7-44D06C113957}" name="TOTAL-POSTES" totalsRowFunction="custom" dataDxfId="30" totalsRowDxfId="29">
      <calculatedColumnFormula>SUM(Tabela40[#This Row])</calculatedColumnFormula>
      <totalsRowFormula>SUM(Q2:Q26)</totalsRow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5F06D97-2CE2-4ED3-BFD9-B7AEA66C344E}" name="Tabela40" displayName="Tabela40" ref="B1:P27" totalsRowShown="0">
  <autoFilter ref="B1:P27" xr:uid="{25F06D97-2CE2-4ED3-BFD9-B7AEA66C344E}"/>
  <tableColumns count="15">
    <tableColumn id="1" xr3:uid="{90BE1EC3-4DC1-4B9B-8F3A-F68A5C0E3E66}" name="D150/9m" dataDxfId="28"/>
    <tableColumn id="2" xr3:uid="{E698F74F-9E7D-4C91-9846-AA04AEE39628}" name="D150/10.5m" dataDxfId="27"/>
    <tableColumn id="5" xr3:uid="{078CA7D6-6D5C-4C0C-B9CF-CD38E9CFA7F2}" name="D200/11m" dataDxfId="26"/>
    <tableColumn id="6" xr3:uid="{C1A5FE62-08C2-476D-A669-3AC3BF53C30E}" name="D200/12m" dataDxfId="25"/>
    <tableColumn id="7" xr3:uid="{8433BCE1-7D1D-445A-B062-867AA2037A3F}" name="B300/9m" dataDxfId="24"/>
    <tableColumn id="9" xr3:uid="{61ACAB56-C3D2-461D-9AE6-EA569437A7B2}" name="B300/10.5m" dataDxfId="23"/>
    <tableColumn id="11" xr3:uid="{8701D1BB-6D47-4BB8-91FD-3EF8EB2BEA31}" name="B300/12m" dataDxfId="22"/>
    <tableColumn id="13" xr3:uid="{95D81D8F-EE80-41D6-8109-71B50408CF56}" name="B500/11m" dataDxfId="21"/>
    <tableColumn id="15" xr3:uid="{8B4836DF-D339-4AB6-904F-E3E4024A2D5F}" name="B600/9m" dataDxfId="20"/>
    <tableColumn id="16" xr3:uid="{F075EF00-9E53-49EA-B1AB-8A2314BEBFFD}" name="B600/10.5m" dataDxfId="19"/>
    <tableColumn id="17" xr3:uid="{2F85C454-8FEB-497A-B3A9-50E2364F67B7}" name="B600/12m" dataDxfId="18"/>
    <tableColumn id="21" xr3:uid="{C305F368-47AE-4C08-932B-BA75417E52C3}" name="B1000/12m" dataDxfId="17"/>
    <tableColumn id="8" xr3:uid="{34D52C1E-96FA-4E64-96C0-305BEDEDFFCB}" name="B2000/12m" dataDxfId="16"/>
    <tableColumn id="22" xr3:uid="{A2880BE3-DA88-42CA-93CB-3781D2206A4E}" name="C14/150/9m" dataDxfId="15"/>
    <tableColumn id="23" xr3:uid="{0906BEE9-96A0-44DA-B48A-370BD33D951F}" name="C200/9m" dataDxfId="1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F4F3F10-FA6C-4247-880F-A46DC179F62B}" name="Tabela4" displayName="Tabela4" ref="S1:Z27" totalsRowShown="0" headerRowDxfId="13" dataDxfId="11" headerRowBorderDxfId="12" tableBorderDxfId="10" totalsRowBorderDxfId="9">
  <autoFilter ref="S1:Z27" xr:uid="{CF4F3F10-FA6C-4247-880F-A46DC179F62B}"/>
  <tableColumns count="8">
    <tableColumn id="2" xr3:uid="{23FCD274-4A15-4C3E-9914-125AB4AD1208}" name="CABO 04" dataDxfId="8"/>
    <tableColumn id="3" xr3:uid="{ED0D9628-E0A8-4646-8249-7B853F3E4FB5}" name="CABO 02" dataDxfId="7"/>
    <tableColumn id="4" xr3:uid="{F413F6C6-33E0-427B-B976-D8B051F05C71}" name="CABO 1/0" dataDxfId="6"/>
    <tableColumn id="5" xr3:uid="{1BC59A90-A50D-459A-80B5-CC9695D3C472}" name="CABO 2/0" dataDxfId="5"/>
    <tableColumn id="9" xr3:uid="{83437376-E628-4B5E-A848-C387D61FAFD9}" name="35mm" dataDxfId="4"/>
    <tableColumn id="11" xr3:uid="{EF215ED1-A013-4244-B0C8-C55A232AD099}" name="70mm" dataDxfId="3"/>
    <tableColumn id="12" xr3:uid="{ECBD5813-1FB5-46EA-B2AF-1272777FE15C}" name="120mm" dataDxfId="2"/>
    <tableColumn id="13" xr3:uid="{9562BFAF-624A-43A3-9CDF-7983501B5DF1}" name="TOTAL-CABOS" dataDxfId="1">
      <calculatedColumnFormula>SUM(#REF!)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77B06-0656-40D3-98B8-FC7EF875BE8A}">
  <dimension ref="A1:Z27"/>
  <sheetViews>
    <sheetView tabSelected="1" zoomScale="85" zoomScaleNormal="85" workbookViewId="0">
      <selection activeCell="O1" sqref="O1:P1"/>
    </sheetView>
  </sheetViews>
  <sheetFormatPr defaultRowHeight="15" x14ac:dyDescent="0.25"/>
  <cols>
    <col min="1" max="1" width="28.7109375" bestFit="1" customWidth="1"/>
    <col min="2" max="2" width="11.7109375" bestFit="1" customWidth="1"/>
    <col min="3" max="3" width="14.28515625" bestFit="1" customWidth="1"/>
    <col min="4" max="5" width="12.7109375" bestFit="1" customWidth="1"/>
    <col min="6" max="6" width="11.5703125" bestFit="1" customWidth="1"/>
    <col min="7" max="7" width="14.140625" bestFit="1" customWidth="1"/>
    <col min="8" max="9" width="12.5703125" bestFit="1" customWidth="1"/>
    <col min="10" max="10" width="11.5703125" bestFit="1" customWidth="1"/>
    <col min="11" max="11" width="14.140625" bestFit="1" customWidth="1"/>
    <col min="12" max="12" width="12.5703125" bestFit="1" customWidth="1"/>
    <col min="13" max="14" width="13.5703125" bestFit="1" customWidth="1"/>
    <col min="15" max="15" width="14.28515625" bestFit="1" customWidth="1"/>
    <col min="16" max="16" width="11.42578125" bestFit="1" customWidth="1"/>
    <col min="17" max="17" width="16.42578125" bestFit="1" customWidth="1"/>
    <col min="19" max="19" width="11" bestFit="1" customWidth="1"/>
    <col min="20" max="20" width="11" customWidth="1"/>
    <col min="21" max="22" width="11.85546875" bestFit="1" customWidth="1"/>
    <col min="23" max="24" width="9.28515625" bestFit="1" customWidth="1"/>
    <col min="25" max="25" width="10.28515625" bestFit="1" customWidth="1"/>
    <col min="26" max="26" width="15.7109375" bestFit="1" customWidth="1"/>
  </cols>
  <sheetData>
    <row r="1" spans="1:26" x14ac:dyDescent="0.25">
      <c r="A1" t="s">
        <v>0</v>
      </c>
      <c r="B1" t="s">
        <v>26</v>
      </c>
      <c r="C1" t="s">
        <v>27</v>
      </c>
      <c r="D1" t="s">
        <v>28</v>
      </c>
      <c r="E1" t="s">
        <v>29</v>
      </c>
      <c r="F1" t="s">
        <v>30</v>
      </c>
      <c r="G1" t="s">
        <v>31</v>
      </c>
      <c r="H1" t="s">
        <v>32</v>
      </c>
      <c r="I1" t="s">
        <v>33</v>
      </c>
      <c r="J1" t="s">
        <v>34</v>
      </c>
      <c r="K1" t="s">
        <v>35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49</v>
      </c>
      <c r="S1" s="4" t="s">
        <v>41</v>
      </c>
      <c r="T1" s="4" t="s">
        <v>42</v>
      </c>
      <c r="U1" s="4" t="s">
        <v>43</v>
      </c>
      <c r="V1" s="4" t="s">
        <v>44</v>
      </c>
      <c r="W1" s="5" t="s">
        <v>45</v>
      </c>
      <c r="X1" s="5" t="s">
        <v>46</v>
      </c>
      <c r="Y1" s="6" t="s">
        <v>47</v>
      </c>
      <c r="Z1" s="14" t="s">
        <v>48</v>
      </c>
    </row>
    <row r="2" spans="1:26" x14ac:dyDescent="0.25">
      <c r="A2" s="1" t="s">
        <v>9</v>
      </c>
      <c r="B2" s="2">
        <v>13</v>
      </c>
      <c r="C2" s="2">
        <v>6</v>
      </c>
      <c r="D2" s="2"/>
      <c r="E2" s="2"/>
      <c r="F2" s="2">
        <v>1</v>
      </c>
      <c r="G2" s="2">
        <v>3</v>
      </c>
      <c r="H2" s="2">
        <v>2</v>
      </c>
      <c r="I2" s="2"/>
      <c r="J2" s="2">
        <v>1</v>
      </c>
      <c r="K2" s="2">
        <v>1</v>
      </c>
      <c r="L2" s="2">
        <v>2</v>
      </c>
      <c r="M2" s="2"/>
      <c r="N2" s="2"/>
      <c r="O2" s="2">
        <v>1</v>
      </c>
      <c r="P2" s="2">
        <v>1</v>
      </c>
      <c r="Q2" s="3">
        <f>SUM(Tabela40[#This Row])</f>
        <v>31</v>
      </c>
      <c r="S2" s="7"/>
      <c r="T2" s="7">
        <v>15</v>
      </c>
      <c r="U2" s="7"/>
      <c r="V2" s="7">
        <v>1</v>
      </c>
      <c r="W2" s="7">
        <v>2</v>
      </c>
      <c r="X2" s="7">
        <v>13</v>
      </c>
      <c r="Y2" s="8"/>
      <c r="Z2" s="12">
        <f>SUM(Tabela4[[#This Row],[CABO 04]:[120mm]])</f>
        <v>31</v>
      </c>
    </row>
    <row r="3" spans="1:26" x14ac:dyDescent="0.25">
      <c r="A3" s="1" t="s">
        <v>11</v>
      </c>
      <c r="B3" s="2">
        <v>2</v>
      </c>
      <c r="C3" s="2">
        <v>1</v>
      </c>
      <c r="D3" s="2"/>
      <c r="E3" s="2"/>
      <c r="F3" s="2">
        <v>2</v>
      </c>
      <c r="G3" s="2">
        <v>2</v>
      </c>
      <c r="H3" s="2"/>
      <c r="I3" s="2"/>
      <c r="J3" s="2"/>
      <c r="K3" s="2"/>
      <c r="L3" s="2"/>
      <c r="M3" s="2"/>
      <c r="N3" s="2"/>
      <c r="O3" s="2"/>
      <c r="P3" s="2"/>
      <c r="Q3" s="3">
        <f>SUM(Tabela40[#This Row])</f>
        <v>7</v>
      </c>
      <c r="S3" s="9"/>
      <c r="T3" s="9"/>
      <c r="U3" s="9"/>
      <c r="V3" s="9"/>
      <c r="W3" s="9"/>
      <c r="X3" s="9">
        <v>7</v>
      </c>
      <c r="Y3" s="10"/>
      <c r="Z3" s="13">
        <f>SUM(Tabela4[[#This Row],[CABO 04]:[120mm]])</f>
        <v>7</v>
      </c>
    </row>
    <row r="4" spans="1:26" x14ac:dyDescent="0.25">
      <c r="A4" s="1" t="s">
        <v>10</v>
      </c>
      <c r="B4" s="2">
        <v>7</v>
      </c>
      <c r="C4" s="2">
        <v>6</v>
      </c>
      <c r="D4" s="2"/>
      <c r="E4" s="2">
        <v>1</v>
      </c>
      <c r="F4" s="2"/>
      <c r="G4" s="2">
        <v>1</v>
      </c>
      <c r="H4" s="2">
        <v>1</v>
      </c>
      <c r="I4" s="2"/>
      <c r="J4" s="2">
        <v>1</v>
      </c>
      <c r="K4" s="2"/>
      <c r="L4" s="2"/>
      <c r="M4" s="2"/>
      <c r="N4" s="2">
        <v>1</v>
      </c>
      <c r="O4" s="2"/>
      <c r="P4" s="2"/>
      <c r="Q4" s="3">
        <f>SUM(Tabela40[#This Row])</f>
        <v>18</v>
      </c>
      <c r="S4" s="7"/>
      <c r="T4" s="7">
        <v>8</v>
      </c>
      <c r="U4" s="7"/>
      <c r="V4" s="7">
        <v>8</v>
      </c>
      <c r="W4" s="7"/>
      <c r="X4" s="7">
        <v>2</v>
      </c>
      <c r="Y4" s="8"/>
      <c r="Z4" s="12">
        <f>SUM(Tabela4[[#This Row],[CABO 04]:[120mm]])</f>
        <v>18</v>
      </c>
    </row>
    <row r="5" spans="1:26" x14ac:dyDescent="0.25">
      <c r="A5" s="1" t="s">
        <v>12</v>
      </c>
      <c r="B5" s="2">
        <v>4</v>
      </c>
      <c r="C5" s="2">
        <v>1</v>
      </c>
      <c r="D5" s="2"/>
      <c r="E5" s="2"/>
      <c r="F5" s="2">
        <v>3</v>
      </c>
      <c r="G5" s="2">
        <v>3</v>
      </c>
      <c r="H5" s="2">
        <v>2</v>
      </c>
      <c r="I5" s="2"/>
      <c r="J5" s="2">
        <v>1</v>
      </c>
      <c r="K5" s="2">
        <v>1</v>
      </c>
      <c r="L5" s="2"/>
      <c r="M5" s="2"/>
      <c r="N5" s="2"/>
      <c r="O5" s="2"/>
      <c r="P5" s="2">
        <v>2</v>
      </c>
      <c r="Q5" s="3">
        <f>SUM(Tabela40[#This Row])</f>
        <v>17</v>
      </c>
      <c r="S5" s="9"/>
      <c r="T5" s="9">
        <v>5</v>
      </c>
      <c r="U5" s="9"/>
      <c r="V5" s="9">
        <v>4</v>
      </c>
      <c r="W5" s="9">
        <v>2</v>
      </c>
      <c r="X5" s="9">
        <v>6</v>
      </c>
      <c r="Y5" s="10"/>
      <c r="Z5" s="13">
        <f>SUM(Tabela4[[#This Row],[CABO 04]:[120mm]])</f>
        <v>17</v>
      </c>
    </row>
    <row r="6" spans="1:26" x14ac:dyDescent="0.25">
      <c r="A6" s="1" t="s">
        <v>13</v>
      </c>
      <c r="B6" s="2">
        <v>6</v>
      </c>
      <c r="C6" s="2">
        <v>1</v>
      </c>
      <c r="D6" s="2"/>
      <c r="E6" s="2"/>
      <c r="F6" s="2"/>
      <c r="G6" s="2">
        <v>5</v>
      </c>
      <c r="H6" s="2"/>
      <c r="I6" s="2"/>
      <c r="J6" s="2"/>
      <c r="K6" s="2"/>
      <c r="L6" s="2">
        <v>1</v>
      </c>
      <c r="M6" s="2"/>
      <c r="N6" s="2"/>
      <c r="O6" s="2"/>
      <c r="P6" s="2"/>
      <c r="Q6" s="3">
        <f>SUM(Tabela40[#This Row])</f>
        <v>13</v>
      </c>
      <c r="S6" s="7"/>
      <c r="T6" s="7"/>
      <c r="U6" s="7"/>
      <c r="V6" s="7"/>
      <c r="W6" s="7"/>
      <c r="X6" s="7">
        <v>13</v>
      </c>
      <c r="Y6" s="8"/>
      <c r="Z6" s="12">
        <f>SUM(Tabela4[[#This Row],[CABO 04]:[120mm]])</f>
        <v>13</v>
      </c>
    </row>
    <row r="7" spans="1:26" x14ac:dyDescent="0.25">
      <c r="A7" s="1" t="s">
        <v>14</v>
      </c>
      <c r="B7" s="2"/>
      <c r="C7" s="2">
        <v>7</v>
      </c>
      <c r="D7" s="2"/>
      <c r="E7" s="2"/>
      <c r="F7" s="2"/>
      <c r="G7" s="2">
        <v>1</v>
      </c>
      <c r="H7" s="2">
        <v>3</v>
      </c>
      <c r="I7" s="2"/>
      <c r="J7" s="2"/>
      <c r="K7" s="2"/>
      <c r="L7" s="2"/>
      <c r="M7" s="2">
        <v>1</v>
      </c>
      <c r="N7" s="2">
        <v>1</v>
      </c>
      <c r="O7" s="2"/>
      <c r="P7" s="2"/>
      <c r="Q7" s="3">
        <f>SUM(Tabela40[#This Row])</f>
        <v>13</v>
      </c>
      <c r="S7" s="9"/>
      <c r="T7" s="9">
        <v>7</v>
      </c>
      <c r="U7" s="9"/>
      <c r="V7" s="9"/>
      <c r="W7" s="9"/>
      <c r="X7" s="9">
        <v>6</v>
      </c>
      <c r="Y7" s="10"/>
      <c r="Z7" s="13">
        <f>SUM(Tabela4[[#This Row],[CABO 04]:[120mm]])</f>
        <v>13</v>
      </c>
    </row>
    <row r="8" spans="1:26" x14ac:dyDescent="0.25">
      <c r="A8" s="1" t="s">
        <v>15</v>
      </c>
      <c r="B8" s="2">
        <v>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3">
        <f>SUM(Tabela40[#This Row])</f>
        <v>2</v>
      </c>
      <c r="S8" s="7">
        <v>2</v>
      </c>
      <c r="T8" s="7"/>
      <c r="U8" s="7"/>
      <c r="V8" s="7"/>
      <c r="W8" s="7"/>
      <c r="X8" s="7"/>
      <c r="Y8" s="8"/>
      <c r="Z8" s="12">
        <f>SUM(Tabela4[[#This Row],[CABO 04]:[120mm]])</f>
        <v>2</v>
      </c>
    </row>
    <row r="9" spans="1:26" x14ac:dyDescent="0.25">
      <c r="A9" s="1" t="s">
        <v>16</v>
      </c>
      <c r="B9" s="2"/>
      <c r="C9" s="2">
        <v>3</v>
      </c>
      <c r="D9" s="2"/>
      <c r="E9" s="2"/>
      <c r="F9" s="2"/>
      <c r="G9" s="2">
        <v>6</v>
      </c>
      <c r="H9" s="2"/>
      <c r="I9" s="2"/>
      <c r="J9" s="2"/>
      <c r="K9" s="2"/>
      <c r="L9" s="2">
        <v>1</v>
      </c>
      <c r="M9" s="2"/>
      <c r="N9" s="2"/>
      <c r="O9" s="2"/>
      <c r="P9" s="2"/>
      <c r="Q9" s="3">
        <f>SUM(Tabela40[#This Row])</f>
        <v>10</v>
      </c>
      <c r="S9" s="9"/>
      <c r="T9" s="9">
        <v>4</v>
      </c>
      <c r="U9" s="9"/>
      <c r="V9" s="9"/>
      <c r="W9" s="9"/>
      <c r="X9" s="9">
        <v>6</v>
      </c>
      <c r="Y9" s="10"/>
      <c r="Z9" s="13">
        <f>SUM(Tabela4[[#This Row],[CABO 04]:[120mm]])</f>
        <v>10</v>
      </c>
    </row>
    <row r="10" spans="1:26" x14ac:dyDescent="0.25">
      <c r="A10" s="1" t="s">
        <v>17</v>
      </c>
      <c r="B10" s="2">
        <v>6</v>
      </c>
      <c r="C10" s="2"/>
      <c r="D10" s="2"/>
      <c r="E10" s="2"/>
      <c r="F10" s="2"/>
      <c r="G10" s="2">
        <v>2</v>
      </c>
      <c r="H10" s="2"/>
      <c r="I10" s="2"/>
      <c r="J10" s="2"/>
      <c r="K10" s="2"/>
      <c r="L10" s="2"/>
      <c r="M10" s="2"/>
      <c r="N10" s="2"/>
      <c r="O10" s="2"/>
      <c r="P10" s="2"/>
      <c r="Q10" s="3">
        <f>SUM(Tabela40[#This Row])</f>
        <v>8</v>
      </c>
      <c r="S10" s="7"/>
      <c r="T10" s="7">
        <v>5</v>
      </c>
      <c r="U10" s="7"/>
      <c r="V10" s="7"/>
      <c r="W10" s="7"/>
      <c r="X10" s="7">
        <v>3</v>
      </c>
      <c r="Y10" s="8"/>
      <c r="Z10" s="12">
        <f>SUM(Tabela4[[#This Row],[CABO 04]:[120mm]])</f>
        <v>8</v>
      </c>
    </row>
    <row r="11" spans="1:26" x14ac:dyDescent="0.25">
      <c r="A11" s="1" t="s">
        <v>18</v>
      </c>
      <c r="B11" s="2">
        <v>3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3">
        <f>SUM(Tabela40[#This Row])</f>
        <v>3</v>
      </c>
      <c r="S11" s="9"/>
      <c r="T11" s="9">
        <v>3</v>
      </c>
      <c r="U11" s="9"/>
      <c r="V11" s="9"/>
      <c r="W11" s="9"/>
      <c r="X11" s="9"/>
      <c r="Y11" s="10"/>
      <c r="Z11" s="13">
        <f>SUM(Tabela4[[#This Row],[CABO 04]:[120mm]])</f>
        <v>3</v>
      </c>
    </row>
    <row r="12" spans="1:26" x14ac:dyDescent="0.25">
      <c r="A12" s="1" t="s">
        <v>19</v>
      </c>
      <c r="B12" s="2">
        <v>6</v>
      </c>
      <c r="C12" s="2">
        <v>3</v>
      </c>
      <c r="D12" s="2"/>
      <c r="E12" s="2"/>
      <c r="F12" s="2"/>
      <c r="G12" s="2">
        <v>2</v>
      </c>
      <c r="H12" s="2"/>
      <c r="I12" s="2"/>
      <c r="J12" s="2"/>
      <c r="K12" s="2"/>
      <c r="L12" s="2"/>
      <c r="M12" s="2"/>
      <c r="N12" s="2"/>
      <c r="O12" s="2"/>
      <c r="P12" s="2"/>
      <c r="Q12" s="3">
        <f>SUM(Tabela40[#This Row])</f>
        <v>11</v>
      </c>
      <c r="S12" s="7"/>
      <c r="T12" s="7">
        <v>5</v>
      </c>
      <c r="U12" s="7"/>
      <c r="V12" s="7"/>
      <c r="W12" s="7">
        <v>2</v>
      </c>
      <c r="X12" s="7">
        <v>4</v>
      </c>
      <c r="Y12" s="8"/>
      <c r="Z12" s="12">
        <f>SUM(Tabela4[[#This Row],[CABO 04]:[120mm]])</f>
        <v>11</v>
      </c>
    </row>
    <row r="13" spans="1:26" x14ac:dyDescent="0.25">
      <c r="A13" s="1" t="s">
        <v>4</v>
      </c>
      <c r="B13" s="2">
        <v>2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3">
        <f>SUM(Tabela40[#This Row])</f>
        <v>2</v>
      </c>
      <c r="S13" s="9"/>
      <c r="T13" s="9">
        <v>2</v>
      </c>
      <c r="U13" s="9"/>
      <c r="V13" s="9"/>
      <c r="W13" s="9"/>
      <c r="X13" s="9"/>
      <c r="Y13" s="10"/>
      <c r="Z13" s="13">
        <f>SUM(Tabela4[[#This Row],[CABO 04]:[120mm]])</f>
        <v>2</v>
      </c>
    </row>
    <row r="14" spans="1:26" x14ac:dyDescent="0.25">
      <c r="A14" s="1" t="s">
        <v>5</v>
      </c>
      <c r="B14" s="2">
        <v>3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3">
        <f>SUM(Tabela40[#This Row])</f>
        <v>3</v>
      </c>
      <c r="S14" s="7"/>
      <c r="T14" s="7"/>
      <c r="U14" s="7"/>
      <c r="V14" s="7"/>
      <c r="W14" s="7"/>
      <c r="X14" s="7">
        <v>3</v>
      </c>
      <c r="Y14" s="8"/>
      <c r="Z14" s="12">
        <f>SUM(Tabela4[[#This Row],[CABO 04]:[120mm]])</f>
        <v>3</v>
      </c>
    </row>
    <row r="15" spans="1:26" x14ac:dyDescent="0.25">
      <c r="A15" s="1" t="s">
        <v>20</v>
      </c>
      <c r="B15" s="2"/>
      <c r="C15" s="2">
        <v>2</v>
      </c>
      <c r="D15" s="2"/>
      <c r="E15" s="2"/>
      <c r="F15" s="2"/>
      <c r="G15" s="2">
        <v>2</v>
      </c>
      <c r="H15" s="2">
        <v>3</v>
      </c>
      <c r="I15" s="2"/>
      <c r="J15" s="2"/>
      <c r="K15" s="2"/>
      <c r="L15" s="2">
        <v>1</v>
      </c>
      <c r="M15" s="2">
        <v>1</v>
      </c>
      <c r="N15" s="2"/>
      <c r="O15" s="2"/>
      <c r="P15" s="2"/>
      <c r="Q15" s="3">
        <f>SUM(Tabela40[#This Row])</f>
        <v>9</v>
      </c>
      <c r="S15" s="9"/>
      <c r="T15" s="9">
        <v>5</v>
      </c>
      <c r="U15" s="9"/>
      <c r="V15" s="9"/>
      <c r="W15" s="9"/>
      <c r="X15" s="9">
        <v>4</v>
      </c>
      <c r="Y15" s="10"/>
      <c r="Z15" s="13">
        <f>SUM(Tabela4[[#This Row],[CABO 04]:[120mm]])</f>
        <v>9</v>
      </c>
    </row>
    <row r="16" spans="1:26" x14ac:dyDescent="0.25">
      <c r="A16" s="1" t="s">
        <v>21</v>
      </c>
      <c r="B16" s="2"/>
      <c r="C16" s="2">
        <v>4</v>
      </c>
      <c r="D16" s="2"/>
      <c r="E16" s="2"/>
      <c r="F16" s="2"/>
      <c r="G16" s="2">
        <v>1</v>
      </c>
      <c r="H16" s="2"/>
      <c r="I16" s="2"/>
      <c r="J16" s="2"/>
      <c r="K16" s="2"/>
      <c r="L16" s="2">
        <v>1</v>
      </c>
      <c r="M16" s="2"/>
      <c r="N16" s="2"/>
      <c r="O16" s="2"/>
      <c r="P16" s="2"/>
      <c r="Q16" s="3">
        <f>SUM(Tabela40[#This Row])</f>
        <v>6</v>
      </c>
      <c r="S16" s="7"/>
      <c r="T16" s="7"/>
      <c r="U16" s="7"/>
      <c r="V16" s="7"/>
      <c r="W16" s="7"/>
      <c r="X16" s="7">
        <v>6</v>
      </c>
      <c r="Y16" s="8"/>
      <c r="Z16" s="12">
        <f>SUM(Tabela4[[#This Row],[CABO 04]:[120mm]])</f>
        <v>6</v>
      </c>
    </row>
    <row r="17" spans="1:26" x14ac:dyDescent="0.25">
      <c r="A17" s="1" t="s">
        <v>25</v>
      </c>
      <c r="B17" s="2"/>
      <c r="C17" s="2">
        <v>1</v>
      </c>
      <c r="D17" s="2"/>
      <c r="E17" s="2"/>
      <c r="F17" s="2"/>
      <c r="G17" s="2">
        <v>1</v>
      </c>
      <c r="H17" s="2"/>
      <c r="I17" s="2"/>
      <c r="J17" s="2"/>
      <c r="K17" s="2"/>
      <c r="L17" s="2"/>
      <c r="M17" s="2"/>
      <c r="N17" s="2"/>
      <c r="O17" s="2"/>
      <c r="P17" s="2"/>
      <c r="Q17" s="3">
        <f>SUM(Tabela40[#This Row])</f>
        <v>2</v>
      </c>
      <c r="S17" s="9"/>
      <c r="T17" s="9"/>
      <c r="U17" s="9"/>
      <c r="V17" s="9"/>
      <c r="W17" s="9"/>
      <c r="X17" s="9">
        <v>2</v>
      </c>
      <c r="Y17" s="10"/>
      <c r="Z17" s="13">
        <f>SUM(Tabela4[[#This Row],[CABO 04]:[120mm]])</f>
        <v>2</v>
      </c>
    </row>
    <row r="18" spans="1:26" x14ac:dyDescent="0.25">
      <c r="A18" s="1" t="s">
        <v>22</v>
      </c>
      <c r="B18" s="2"/>
      <c r="C18" s="2">
        <v>3</v>
      </c>
      <c r="D18" s="2"/>
      <c r="E18" s="2"/>
      <c r="F18" s="2"/>
      <c r="G18" s="2"/>
      <c r="H18" s="2"/>
      <c r="I18" s="2"/>
      <c r="J18" s="2"/>
      <c r="K18" s="2">
        <v>1</v>
      </c>
      <c r="L18" s="2"/>
      <c r="M18" s="2"/>
      <c r="N18" s="2"/>
      <c r="O18" s="2"/>
      <c r="P18" s="2"/>
      <c r="Q18" s="3">
        <f>SUM(Tabela40[#This Row])</f>
        <v>4</v>
      </c>
      <c r="S18" s="7"/>
      <c r="T18" s="7"/>
      <c r="U18" s="7"/>
      <c r="V18" s="7">
        <v>4</v>
      </c>
      <c r="W18" s="7"/>
      <c r="X18" s="7"/>
      <c r="Y18" s="8"/>
      <c r="Z18" s="12">
        <f>SUM(Tabela4[[#This Row],[CABO 04]:[120mm]])</f>
        <v>4</v>
      </c>
    </row>
    <row r="19" spans="1:26" x14ac:dyDescent="0.25">
      <c r="A19" s="1" t="s">
        <v>23</v>
      </c>
      <c r="B19" s="2"/>
      <c r="C19" s="2">
        <v>2</v>
      </c>
      <c r="D19" s="2"/>
      <c r="E19" s="2"/>
      <c r="F19" s="2">
        <v>1</v>
      </c>
      <c r="G19" s="2">
        <v>1</v>
      </c>
      <c r="H19" s="2"/>
      <c r="I19" s="2"/>
      <c r="J19" s="2"/>
      <c r="K19" s="2">
        <v>1</v>
      </c>
      <c r="L19" s="2">
        <v>1</v>
      </c>
      <c r="M19" s="2"/>
      <c r="N19" s="2"/>
      <c r="O19" s="2"/>
      <c r="P19" s="2"/>
      <c r="Q19" s="3">
        <f>SUM(Tabela40[#This Row])</f>
        <v>6</v>
      </c>
      <c r="S19" s="9"/>
      <c r="T19" s="9">
        <v>2</v>
      </c>
      <c r="U19" s="9"/>
      <c r="V19" s="9">
        <v>4</v>
      </c>
      <c r="W19" s="9"/>
      <c r="X19" s="9"/>
      <c r="Y19" s="10"/>
      <c r="Z19" s="13">
        <f>SUM(Tabela4[[#This Row],[CABO 04]:[120mm]])</f>
        <v>6</v>
      </c>
    </row>
    <row r="20" spans="1:26" x14ac:dyDescent="0.25">
      <c r="A20" s="1" t="s">
        <v>6</v>
      </c>
      <c r="B20" s="2">
        <v>15</v>
      </c>
      <c r="C20" s="2"/>
      <c r="D20" s="2"/>
      <c r="E20" s="2"/>
      <c r="F20" s="2">
        <v>5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3">
        <f>SUM(Tabela40[#This Row])</f>
        <v>20</v>
      </c>
      <c r="S20" s="7"/>
      <c r="T20" s="7">
        <v>16</v>
      </c>
      <c r="U20" s="7">
        <v>4</v>
      </c>
      <c r="V20" s="7"/>
      <c r="W20" s="7"/>
      <c r="X20" s="7"/>
      <c r="Y20" s="8"/>
      <c r="Z20" s="12">
        <f>SUM(Tabela4[[#This Row],[CABO 04]:[120mm]])</f>
        <v>20</v>
      </c>
    </row>
    <row r="21" spans="1:26" x14ac:dyDescent="0.25">
      <c r="A21" s="1" t="s">
        <v>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3">
        <f>SUM(Tabela40[#This Row])</f>
        <v>0</v>
      </c>
      <c r="S21" s="9"/>
      <c r="T21" s="9"/>
      <c r="U21" s="9"/>
      <c r="V21" s="9"/>
      <c r="W21" s="9"/>
      <c r="X21" s="9"/>
      <c r="Y21" s="10"/>
      <c r="Z21" s="13">
        <f>SUM(Tabela4[[#This Row],[CABO 04]:[120mm]])</f>
        <v>0</v>
      </c>
    </row>
    <row r="22" spans="1:26" x14ac:dyDescent="0.25">
      <c r="A22" s="1" t="s">
        <v>2</v>
      </c>
      <c r="B22" s="2">
        <v>10</v>
      </c>
      <c r="C22" s="2">
        <v>1</v>
      </c>
      <c r="D22" s="2"/>
      <c r="E22" s="2"/>
      <c r="F22" s="2">
        <v>1</v>
      </c>
      <c r="G22" s="2"/>
      <c r="H22" s="2">
        <v>2</v>
      </c>
      <c r="I22" s="2"/>
      <c r="J22" s="2"/>
      <c r="K22" s="2"/>
      <c r="L22" s="2">
        <v>1</v>
      </c>
      <c r="M22" s="2"/>
      <c r="N22" s="2"/>
      <c r="O22" s="2"/>
      <c r="P22" s="2">
        <v>2</v>
      </c>
      <c r="Q22" s="3">
        <f>SUM(Tabela40[#This Row])</f>
        <v>17</v>
      </c>
      <c r="S22" s="7"/>
      <c r="T22" s="7">
        <v>8</v>
      </c>
      <c r="U22" s="7"/>
      <c r="V22" s="7"/>
      <c r="W22" s="7"/>
      <c r="X22" s="7">
        <v>9</v>
      </c>
      <c r="Y22" s="8"/>
      <c r="Z22" s="12">
        <f>SUM(Tabela4[[#This Row],[CABO 04]:[120mm]])</f>
        <v>17</v>
      </c>
    </row>
    <row r="23" spans="1:26" x14ac:dyDescent="0.25">
      <c r="A23" s="1" t="s">
        <v>7</v>
      </c>
      <c r="B23" s="2">
        <v>3</v>
      </c>
      <c r="C23" s="2">
        <v>8</v>
      </c>
      <c r="D23" s="2"/>
      <c r="E23" s="2">
        <v>2</v>
      </c>
      <c r="F23" s="2">
        <v>2</v>
      </c>
      <c r="G23" s="2">
        <v>2</v>
      </c>
      <c r="H23" s="2">
        <v>3</v>
      </c>
      <c r="I23" s="2"/>
      <c r="J23" s="2"/>
      <c r="K23" s="2">
        <v>1</v>
      </c>
      <c r="L23" s="2"/>
      <c r="M23" s="2"/>
      <c r="N23" s="2">
        <v>2</v>
      </c>
      <c r="O23" s="2"/>
      <c r="P23" s="2"/>
      <c r="Q23" s="3">
        <f>SUM(Tabela40[#This Row])</f>
        <v>23</v>
      </c>
      <c r="S23" s="9"/>
      <c r="T23" s="9">
        <v>16</v>
      </c>
      <c r="U23" s="9"/>
      <c r="V23" s="9">
        <v>2</v>
      </c>
      <c r="W23" s="9"/>
      <c r="X23" s="9">
        <v>4</v>
      </c>
      <c r="Y23" s="10">
        <v>1</v>
      </c>
      <c r="Z23" s="13">
        <f>SUM(Tabela4[[#This Row],[CABO 04]:[120mm]])</f>
        <v>23</v>
      </c>
    </row>
    <row r="24" spans="1:26" x14ac:dyDescent="0.25">
      <c r="A24" s="1" t="s">
        <v>1</v>
      </c>
      <c r="B24" s="2">
        <v>2</v>
      </c>
      <c r="C24" s="2">
        <v>7</v>
      </c>
      <c r="D24" s="2"/>
      <c r="E24" s="2"/>
      <c r="F24" s="2">
        <v>2</v>
      </c>
      <c r="G24" s="2">
        <v>2</v>
      </c>
      <c r="H24" s="2">
        <v>1</v>
      </c>
      <c r="I24" s="2"/>
      <c r="J24" s="2"/>
      <c r="K24" s="2"/>
      <c r="L24" s="2">
        <v>3</v>
      </c>
      <c r="M24" s="2"/>
      <c r="N24" s="2"/>
      <c r="O24" s="2"/>
      <c r="P24" s="2"/>
      <c r="Q24" s="3">
        <f>SUM(Tabela40[#This Row])</f>
        <v>17</v>
      </c>
      <c r="S24" s="7"/>
      <c r="T24" s="7">
        <v>11</v>
      </c>
      <c r="U24" s="7"/>
      <c r="V24" s="7"/>
      <c r="W24" s="7"/>
      <c r="X24" s="7">
        <v>6</v>
      </c>
      <c r="Y24" s="8"/>
      <c r="Z24" s="12">
        <f>SUM(Tabela4[[#This Row],[CABO 04]:[120mm]])</f>
        <v>17</v>
      </c>
    </row>
    <row r="25" spans="1:26" x14ac:dyDescent="0.25">
      <c r="A25" s="1" t="s">
        <v>24</v>
      </c>
      <c r="B25" s="2">
        <v>3</v>
      </c>
      <c r="C25" s="2"/>
      <c r="D25" s="2"/>
      <c r="E25" s="2"/>
      <c r="F25" s="2"/>
      <c r="G25" s="2"/>
      <c r="H25" s="2">
        <v>2</v>
      </c>
      <c r="I25" s="2"/>
      <c r="J25" s="2"/>
      <c r="K25" s="2">
        <v>1</v>
      </c>
      <c r="L25" s="2">
        <v>1</v>
      </c>
      <c r="M25" s="2"/>
      <c r="N25" s="2"/>
      <c r="O25" s="2">
        <v>1</v>
      </c>
      <c r="P25" s="2"/>
      <c r="Q25" s="3">
        <f>SUM(Tabela40[#This Row])</f>
        <v>8</v>
      </c>
      <c r="S25" s="9"/>
      <c r="T25" s="9"/>
      <c r="U25" s="9"/>
      <c r="V25" s="9">
        <v>4</v>
      </c>
      <c r="W25" s="9"/>
      <c r="X25" s="9">
        <v>4</v>
      </c>
      <c r="Y25" s="10"/>
      <c r="Z25" s="13">
        <f>SUM(Tabela4[[#This Row],[CABO 04]:[120mm]])</f>
        <v>8</v>
      </c>
    </row>
    <row r="26" spans="1:26" x14ac:dyDescent="0.25">
      <c r="A26" s="1" t="s">
        <v>8</v>
      </c>
      <c r="B26" s="2"/>
      <c r="C26" s="2"/>
      <c r="D26" s="2">
        <v>7</v>
      </c>
      <c r="E26" s="2"/>
      <c r="F26" s="2"/>
      <c r="G26" s="2"/>
      <c r="H26" s="2">
        <v>3</v>
      </c>
      <c r="I26" s="2">
        <v>1</v>
      </c>
      <c r="J26" s="2"/>
      <c r="K26" s="2">
        <v>2</v>
      </c>
      <c r="L26" s="2"/>
      <c r="M26" s="2"/>
      <c r="N26" s="2">
        <v>1</v>
      </c>
      <c r="O26" s="2"/>
      <c r="P26" s="2"/>
      <c r="Q26" s="3">
        <f>SUM(Tabela40[#This Row])</f>
        <v>14</v>
      </c>
      <c r="S26" s="7"/>
      <c r="T26" s="7">
        <v>12</v>
      </c>
      <c r="U26" s="7"/>
      <c r="V26" s="7"/>
      <c r="W26" s="7"/>
      <c r="X26" s="7">
        <v>2</v>
      </c>
      <c r="Y26" s="8"/>
      <c r="Z26" s="12">
        <f>SUM(Tabela4[[#This Row],[CABO 04]:[120mm]])</f>
        <v>14</v>
      </c>
    </row>
    <row r="27" spans="1:26" x14ac:dyDescent="0.25">
      <c r="B27">
        <f>SUM(B2:B26)</f>
        <v>87</v>
      </c>
      <c r="C27">
        <f t="shared" ref="C27:O27" si="0">SUM(C2:C26)</f>
        <v>56</v>
      </c>
      <c r="D27">
        <f t="shared" si="0"/>
        <v>7</v>
      </c>
      <c r="E27">
        <f t="shared" si="0"/>
        <v>3</v>
      </c>
      <c r="F27">
        <f t="shared" si="0"/>
        <v>17</v>
      </c>
      <c r="G27">
        <f t="shared" si="0"/>
        <v>34</v>
      </c>
      <c r="H27">
        <f t="shared" si="0"/>
        <v>22</v>
      </c>
      <c r="I27">
        <f t="shared" si="0"/>
        <v>1</v>
      </c>
      <c r="J27">
        <f t="shared" si="0"/>
        <v>3</v>
      </c>
      <c r="K27">
        <f t="shared" si="0"/>
        <v>8</v>
      </c>
      <c r="L27">
        <f t="shared" si="0"/>
        <v>12</v>
      </c>
      <c r="M27">
        <f t="shared" si="0"/>
        <v>2</v>
      </c>
      <c r="N27">
        <f t="shared" si="0"/>
        <v>5</v>
      </c>
      <c r="O27">
        <f t="shared" si="0"/>
        <v>2</v>
      </c>
      <c r="P27" s="2">
        <f>SUM(P2:P26)</f>
        <v>5</v>
      </c>
      <c r="Q27">
        <f>SUM(Q2:Q26)</f>
        <v>264</v>
      </c>
      <c r="S27" s="9">
        <f>SUM(S2:S26)</f>
        <v>2</v>
      </c>
      <c r="T27" s="9">
        <f>SUM(T2:T26)</f>
        <v>124</v>
      </c>
      <c r="U27" s="9">
        <f t="shared" ref="U27:Y27" si="1">SUM(U2:U26)</f>
        <v>4</v>
      </c>
      <c r="V27" s="9">
        <f t="shared" si="1"/>
        <v>27</v>
      </c>
      <c r="W27" s="9">
        <f t="shared" si="1"/>
        <v>6</v>
      </c>
      <c r="X27" s="9">
        <f t="shared" si="1"/>
        <v>100</v>
      </c>
      <c r="Y27" s="9">
        <f t="shared" si="1"/>
        <v>1</v>
      </c>
      <c r="Z27" s="11">
        <f>SUM(Tabela4[[#This Row],[CABO 04]:[120mm]])</f>
        <v>264</v>
      </c>
    </row>
  </sheetData>
  <phoneticPr fontId="1" type="noConversion"/>
  <conditionalFormatting sqref="B28:B29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0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CONTA_IPS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Paixão da Costa</dc:creator>
  <cp:lastModifiedBy>Brian Paixão da Costa</cp:lastModifiedBy>
  <dcterms:created xsi:type="dcterms:W3CDTF">2024-09-04T16:10:59Z</dcterms:created>
  <dcterms:modified xsi:type="dcterms:W3CDTF">2024-11-07T19:36:52Z</dcterms:modified>
</cp:coreProperties>
</file>